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729"/>
  <workbookPr defaultThemeVersion="124226"/>
  <bookViews>
    <workbookView xWindow="65416" yWindow="65416" windowWidth="20730" windowHeight="11160" activeTab="0"/>
  </bookViews>
  <sheets>
    <sheet name="Прил 1 нач цени" sheetId="7" r:id="rId1"/>
    <sheet name="Прил 2 дост цени" sheetId="8" r:id="rId2"/>
  </sheets>
  <definedNames/>
  <calcPr calcId="181029"/>
  <extLst/>
</workbook>
</file>

<file path=xl/sharedStrings.xml><?xml version="1.0" encoding="utf-8"?>
<sst xmlns="http://schemas.openxmlformats.org/spreadsheetml/2006/main" count="70" uniqueCount="33">
  <si>
    <t>Сортимент</t>
  </si>
  <si>
    <t>Дърв. вид</t>
  </si>
  <si>
    <t>Прогнозно количество дървесина, пл. куб.м.</t>
  </si>
  <si>
    <t>Прогнозно количество дървесина, пр. куб.м.</t>
  </si>
  <si>
    <t xml:space="preserve"> Единична цена, лв./м3 без ДДС</t>
  </si>
  <si>
    <t>Отдел,
подотдел</t>
  </si>
  <si>
    <t>Обща достигната цена, лв./м3 без ДДС</t>
  </si>
  <si>
    <t>Обща начална цена, лв./м3 без ДДС</t>
  </si>
  <si>
    <t>№ на
ел. търг,
обект</t>
  </si>
  <si>
    <t>ПРИЛОЖЕНИЕ №1 (НАЧАЛНИ ЦЕНИ)
ТП "ДГС СМЯДОВО"</t>
  </si>
  <si>
    <t>ВСИЧКО ЗА ОТДЕЛА</t>
  </si>
  <si>
    <t>цер</t>
  </si>
  <si>
    <t>Трупи за бичене dтк  18-29 см</t>
  </si>
  <si>
    <t>Трупи за бичене dтк  &gt; 30 см</t>
  </si>
  <si>
    <t>57 е</t>
  </si>
  <si>
    <t>66 д</t>
  </si>
  <si>
    <t>черен бор</t>
  </si>
  <si>
    <t>74 ц</t>
  </si>
  <si>
    <t>ОБЩО ЗА ОБЕКТА</t>
  </si>
  <si>
    <t>ПРИЛОЖЕНИЕ №2 (ДОСТИГНАТИ ЦЕНИ)
ТП "ДГС СМЯДОВО"</t>
  </si>
  <si>
    <t>към Договор № ….... / ….................... 2022 год</t>
  </si>
  <si>
    <t>8-4-2022</t>
  </si>
  <si>
    <t>Гаранция за участие, лв.</t>
  </si>
  <si>
    <t>Стъпка на наддаване, лв.</t>
  </si>
  <si>
    <t>ПРОДАВАЧ:</t>
  </si>
  <si>
    <t>КУПУВАЧ:</t>
  </si>
  <si>
    <t xml:space="preserve">           1. /инж.Сава Савов - директор /</t>
  </si>
  <si>
    <t xml:space="preserve"> \ …......................... \</t>
  </si>
  <si>
    <t xml:space="preserve">          2./ Диана Гешева - р-л счетоводен отдел /</t>
  </si>
  <si>
    <t>Изготвил:</t>
  </si>
  <si>
    <t>инж.Мирослав Димитров - лесничей при ТП „ДГС Смядово“</t>
  </si>
  <si>
    <t>Съгласувал :</t>
  </si>
  <si>
    <t xml:space="preserve">                адв. Евгени Гандев – обслужващ юрист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</si>
</sst>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л_в_._-;\-* #,##0.00\ _л_в_._-;_-* &quot;-&quot;??\ _л_в_.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2"/>
      <color theme="1"/>
      <name val="Calibri"/>
      <family val="2"/>
      <scheme val="minor"/>
    </font>
    <font>
      <sz val="12"/>
      <name val="Times New Roman"/>
      <family val="1"/>
    </font>
    <font>
      <sz val="11"/>
      <color indexed="17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Cambria"/>
      <family val="1"/>
      <scheme val="major"/>
    </font>
    <font>
      <sz val="11"/>
      <color rgb="FF000000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 style="medium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164" fontId="1" fillId="0" borderId="0" applyFont="0" applyFill="0" applyBorder="0" applyAlignment="0" applyProtection="0"/>
    <xf numFmtId="0" fontId="1" fillId="0" borderId="0" applyNumberFormat="0" applyFont="0" applyFill="0" applyBorder="0" applyProtection="0">
      <alignment/>
    </xf>
    <xf numFmtId="0" fontId="0" fillId="0" borderId="0">
      <alignment/>
      <protection/>
    </xf>
    <xf numFmtId="0" fontId="9" fillId="2" borderId="0" applyNumberFormat="0" applyBorder="0" applyProtection="0">
      <alignment vertical="top"/>
    </xf>
  </cellStyleXfs>
  <cellXfs count="75">
    <xf numFmtId="0" fontId="0" fillId="0" borderId="0" xfId="0"/>
    <xf numFmtId="0" fontId="5" fillId="0" borderId="0" xfId="0" applyFont="1" applyFill="1" applyAlignment="1">
      <alignment horizontal="center" vertical="center"/>
    </xf>
    <xf numFmtId="0" fontId="4" fillId="0" borderId="0" xfId="20" applyFont="1" applyFill="1" applyBorder="1" applyAlignment="1">
      <alignment horizontal="center" vertical="center"/>
      <protection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20" applyFont="1" applyFill="1" applyAlignment="1">
      <alignment horizontal="center" vertical="center"/>
      <protection/>
    </xf>
    <xf numFmtId="0" fontId="3" fillId="0" borderId="0" xfId="0" applyFont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/>
    <xf numFmtId="0" fontId="8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/>
    <xf numFmtId="0" fontId="8" fillId="0" borderId="0" xfId="20" applyFont="1" applyFill="1" applyAlignment="1">
      <alignment horizontal="center" vertical="center"/>
      <protection/>
    </xf>
    <xf numFmtId="0" fontId="6" fillId="0" borderId="1" xfId="20" applyFont="1" applyFill="1" applyBorder="1" applyAlignment="1">
      <alignment horizontal="center" vertical="center" wrapText="1"/>
      <protection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8" fillId="0" borderId="0" xfId="0" applyFont="1"/>
    <xf numFmtId="0" fontId="12" fillId="0" borderId="0" xfId="0" applyFont="1"/>
    <xf numFmtId="0" fontId="10" fillId="4" borderId="4" xfId="0" applyFont="1" applyFill="1" applyBorder="1" applyAlignment="1">
      <alignment vertical="center"/>
    </xf>
    <xf numFmtId="0" fontId="8" fillId="4" borderId="4" xfId="0" applyFont="1" applyFill="1" applyBorder="1" applyAlignment="1">
      <alignment horizontal="left" vertical="center"/>
    </xf>
    <xf numFmtId="0" fontId="10" fillId="0" borderId="4" xfId="0" applyFont="1" applyBorder="1" applyAlignment="1">
      <alignment horizontal="center" vertical="center"/>
    </xf>
    <xf numFmtId="0" fontId="11" fillId="5" borderId="4" xfId="0" applyFont="1" applyFill="1" applyBorder="1" applyAlignment="1">
      <alignment vertical="center"/>
    </xf>
    <xf numFmtId="0" fontId="6" fillId="5" borderId="4" xfId="0" applyFont="1" applyFill="1" applyBorder="1" applyAlignment="1">
      <alignment horizontal="left" vertical="center"/>
    </xf>
    <xf numFmtId="0" fontId="11" fillId="5" borderId="4" xfId="0" applyFont="1" applyFill="1" applyBorder="1" applyAlignment="1">
      <alignment horizontal="center" vertical="center"/>
    </xf>
    <xf numFmtId="2" fontId="10" fillId="0" borderId="5" xfId="0" applyNumberFormat="1" applyFont="1" applyFill="1" applyBorder="1" applyAlignment="1">
      <alignment horizontal="center" vertical="center"/>
    </xf>
    <xf numFmtId="2" fontId="11" fillId="5" borderId="4" xfId="0" applyNumberFormat="1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vertical="center"/>
    </xf>
    <xf numFmtId="0" fontId="6" fillId="5" borderId="5" xfId="0" applyFont="1" applyFill="1" applyBorder="1" applyAlignment="1">
      <alignment horizontal="left" vertical="center"/>
    </xf>
    <xf numFmtId="1" fontId="11" fillId="6" borderId="5" xfId="0" applyNumberFormat="1" applyFont="1" applyFill="1" applyBorder="1" applyAlignment="1">
      <alignment horizontal="center" vertical="center"/>
    </xf>
    <xf numFmtId="0" fontId="10" fillId="6" borderId="5" xfId="0" applyFont="1" applyFill="1" applyBorder="1" applyAlignment="1">
      <alignment horizontal="center" vertical="center"/>
    </xf>
    <xf numFmtId="2" fontId="11" fillId="6" borderId="5" xfId="0" applyNumberFormat="1" applyFont="1" applyFill="1" applyBorder="1" applyAlignment="1">
      <alignment horizontal="right" vertical="center"/>
    </xf>
    <xf numFmtId="2" fontId="11" fillId="6" borderId="5" xfId="0" applyNumberFormat="1" applyFont="1" applyFill="1" applyBorder="1" applyAlignment="1">
      <alignment horizontal="center" vertical="center"/>
    </xf>
    <xf numFmtId="2" fontId="10" fillId="0" borderId="4" xfId="0" applyNumberFormat="1" applyFont="1" applyFill="1" applyBorder="1" applyAlignment="1">
      <alignment horizontal="right" vertical="center"/>
    </xf>
    <xf numFmtId="2" fontId="11" fillId="5" borderId="4" xfId="0" applyNumberFormat="1" applyFont="1" applyFill="1" applyBorder="1" applyAlignment="1">
      <alignment horizontal="right" vertical="center"/>
    </xf>
    <xf numFmtId="2" fontId="10" fillId="6" borderId="5" xfId="0" applyNumberFormat="1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4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2" fillId="0" borderId="0" xfId="0" applyFont="1"/>
    <xf numFmtId="0" fontId="1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4" fillId="0" borderId="1" xfId="20" applyFont="1" applyFill="1" applyBorder="1" applyAlignment="1">
      <alignment horizontal="center" vertical="center" wrapText="1"/>
      <protection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49" fontId="10" fillId="0" borderId="8" xfId="0" applyNumberFormat="1" applyFont="1" applyFill="1" applyBorder="1" applyAlignment="1">
      <alignment horizontal="center" vertical="center"/>
    </xf>
    <xf numFmtId="49" fontId="10" fillId="0" borderId="4" xfId="0" applyNumberFormat="1" applyFont="1" applyFill="1" applyBorder="1" applyAlignment="1">
      <alignment horizontal="center" vertical="center"/>
    </xf>
    <xf numFmtId="49" fontId="10" fillId="0" borderId="6" xfId="0" applyNumberFormat="1" applyFont="1" applyFill="1" applyBorder="1" applyAlignment="1">
      <alignment horizontal="center" vertical="center"/>
    </xf>
    <xf numFmtId="0" fontId="6" fillId="0" borderId="9" xfId="20" applyFont="1" applyFill="1" applyBorder="1" applyAlignment="1">
      <alignment horizontal="center" vertical="center" wrapText="1"/>
      <protection/>
    </xf>
    <xf numFmtId="0" fontId="6" fillId="0" borderId="10" xfId="20" applyFont="1" applyFill="1" applyBorder="1" applyAlignment="1">
      <alignment horizontal="center" vertical="center" wrapText="1"/>
      <protection/>
    </xf>
    <xf numFmtId="0" fontId="6" fillId="0" borderId="11" xfId="20" applyFont="1" applyFill="1" applyBorder="1" applyAlignment="1">
      <alignment horizontal="center" vertical="center" wrapText="1"/>
      <protection/>
    </xf>
    <xf numFmtId="0" fontId="11" fillId="6" borderId="5" xfId="0" applyFont="1" applyFill="1" applyBorder="1" applyAlignment="1">
      <alignment horizontal="left" vertical="center" wrapText="1"/>
    </xf>
    <xf numFmtId="0" fontId="10" fillId="4" borderId="5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4" fillId="0" borderId="9" xfId="20" applyFont="1" applyFill="1" applyBorder="1" applyAlignment="1">
      <alignment horizontal="center" vertical="center" wrapText="1"/>
      <protection/>
    </xf>
    <xf numFmtId="0" fontId="4" fillId="0" borderId="10" xfId="20" applyFont="1" applyFill="1" applyBorder="1" applyAlignment="1">
      <alignment horizontal="center" vertical="center" wrapText="1"/>
      <protection/>
    </xf>
    <xf numFmtId="0" fontId="4" fillId="0" borderId="11" xfId="20" applyFont="1" applyFill="1" applyBorder="1" applyAlignment="1">
      <alignment horizontal="center" vertical="center" wrapText="1"/>
      <protection/>
    </xf>
    <xf numFmtId="0" fontId="4" fillId="7" borderId="9" xfId="20" applyFont="1" applyFill="1" applyBorder="1" applyAlignment="1">
      <alignment horizontal="center" vertical="center" wrapText="1"/>
      <protection/>
    </xf>
    <xf numFmtId="0" fontId="4" fillId="7" borderId="10" xfId="20" applyFont="1" applyFill="1" applyBorder="1" applyAlignment="1">
      <alignment horizontal="center" vertical="center" wrapText="1"/>
      <protection/>
    </xf>
    <xf numFmtId="0" fontId="4" fillId="7" borderId="11" xfId="20" applyFont="1" applyFill="1" applyBorder="1" applyAlignment="1">
      <alignment horizontal="center" vertical="center" wrapText="1"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Нормален 2" xfId="20"/>
    <cellStyle name="Запетая 2" xfId="21"/>
    <cellStyle name="Normal_Sheet1" xfId="22"/>
    <cellStyle name="Normal 2" xfId="23"/>
    <cellStyle name="Excel_BuiltIn_Good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CE50EA-AAC5-4472-9906-3C10A1E45AFC}">
  <sheetPr>
    <pageSetUpPr fitToPage="1"/>
  </sheetPr>
  <dimension ref="A1:L14"/>
  <sheetViews>
    <sheetView tabSelected="1" zoomScale="90" zoomScaleNormal="90" workbookViewId="0" topLeftCell="A5">
      <selection activeCell="C15" sqref="A15:XFD84"/>
    </sheetView>
  </sheetViews>
  <sheetFormatPr defaultColWidth="9.140625" defaultRowHeight="15"/>
  <cols>
    <col min="1" max="2" width="10.8515625" style="41" customWidth="1"/>
    <col min="3" max="3" width="11.140625" style="41" customWidth="1"/>
    <col min="4" max="4" width="32.28125" style="41" customWidth="1"/>
    <col min="5" max="7" width="16.28125" style="41" customWidth="1"/>
    <col min="8" max="8" width="13.57421875" style="41" customWidth="1"/>
    <col min="9" max="9" width="10.57421875" style="12" customWidth="1"/>
    <col min="10" max="10" width="11.8515625" style="13" customWidth="1"/>
    <col min="11" max="12" width="8.8515625" style="13" customWidth="1"/>
    <col min="13" max="16384" width="9.140625" style="10" customWidth="1"/>
  </cols>
  <sheetData>
    <row r="1" spans="1:8" ht="15">
      <c r="A1" s="11"/>
      <c r="B1" s="11"/>
      <c r="C1" s="11"/>
      <c r="D1" s="11"/>
      <c r="E1" s="11"/>
      <c r="F1" s="11"/>
      <c r="G1" s="11"/>
      <c r="H1" s="11"/>
    </row>
    <row r="2" spans="1:8" ht="34.15" customHeight="1" thickBot="1">
      <c r="A2" s="11"/>
      <c r="B2" s="11"/>
      <c r="C2" s="11"/>
      <c r="D2" s="60" t="s">
        <v>9</v>
      </c>
      <c r="E2" s="61"/>
      <c r="F2" s="62"/>
      <c r="G2" s="11"/>
      <c r="H2" s="11"/>
    </row>
    <row r="3" spans="1:8" ht="16.5" thickBot="1">
      <c r="A3" s="14"/>
      <c r="B3" s="14"/>
      <c r="C3" s="14"/>
      <c r="D3" s="15"/>
      <c r="E3" s="14"/>
      <c r="F3" s="14"/>
      <c r="G3" s="14"/>
      <c r="H3" s="11"/>
    </row>
    <row r="4" spans="1:12" s="22" customFormat="1" ht="64.9" customHeight="1" thickBot="1">
      <c r="A4" s="16" t="s">
        <v>8</v>
      </c>
      <c r="B4" s="16" t="s">
        <v>5</v>
      </c>
      <c r="C4" s="17" t="s">
        <v>1</v>
      </c>
      <c r="D4" s="18" t="s">
        <v>0</v>
      </c>
      <c r="E4" s="18" t="s">
        <v>2</v>
      </c>
      <c r="F4" s="18" t="s">
        <v>3</v>
      </c>
      <c r="G4" s="18" t="s">
        <v>4</v>
      </c>
      <c r="H4" s="19" t="s">
        <v>7</v>
      </c>
      <c r="I4" s="20" t="s">
        <v>22</v>
      </c>
      <c r="J4" s="20" t="s">
        <v>23</v>
      </c>
      <c r="K4" s="21"/>
      <c r="L4" s="21"/>
    </row>
    <row r="5" spans="1:10" ht="15">
      <c r="A5" s="59" t="s">
        <v>21</v>
      </c>
      <c r="B5" s="65" t="s">
        <v>14</v>
      </c>
      <c r="C5" s="23" t="s">
        <v>11</v>
      </c>
      <c r="D5" s="24" t="s">
        <v>13</v>
      </c>
      <c r="E5" s="25">
        <v>23</v>
      </c>
      <c r="F5" s="25"/>
      <c r="G5" s="29">
        <v>90</v>
      </c>
      <c r="H5" s="37">
        <f aca="true" t="shared" si="0" ref="H5:H6">E5*G5</f>
        <v>2070</v>
      </c>
      <c r="I5" s="66"/>
      <c r="J5" s="66"/>
    </row>
    <row r="6" spans="1:10" ht="15">
      <c r="A6" s="57"/>
      <c r="B6" s="64"/>
      <c r="C6" s="23" t="s">
        <v>11</v>
      </c>
      <c r="D6" s="24" t="s">
        <v>12</v>
      </c>
      <c r="E6" s="25">
        <v>20</v>
      </c>
      <c r="F6" s="25"/>
      <c r="G6" s="29">
        <v>90</v>
      </c>
      <c r="H6" s="37">
        <f t="shared" si="0"/>
        <v>1800</v>
      </c>
      <c r="I6" s="67"/>
      <c r="J6" s="67"/>
    </row>
    <row r="7" spans="1:10" ht="15">
      <c r="A7" s="57"/>
      <c r="B7" s="26" t="s">
        <v>10</v>
      </c>
      <c r="C7" s="26"/>
      <c r="D7" s="27"/>
      <c r="E7" s="28">
        <f>SUM(E5:E6)</f>
        <v>43</v>
      </c>
      <c r="F7" s="28"/>
      <c r="G7" s="30"/>
      <c r="H7" s="38">
        <f>SUM(H5:H6)</f>
        <v>3870</v>
      </c>
      <c r="I7" s="67"/>
      <c r="J7" s="67"/>
    </row>
    <row r="8" spans="1:10" ht="15">
      <c r="A8" s="57"/>
      <c r="B8" s="64" t="s">
        <v>15</v>
      </c>
      <c r="C8" s="31" t="s">
        <v>16</v>
      </c>
      <c r="D8" s="24" t="s">
        <v>13</v>
      </c>
      <c r="E8" s="25">
        <v>13</v>
      </c>
      <c r="F8" s="25"/>
      <c r="G8" s="29">
        <v>100</v>
      </c>
      <c r="H8" s="37">
        <f aca="true" t="shared" si="1" ref="H8:H10">E8*G8</f>
        <v>1300</v>
      </c>
      <c r="I8" s="67"/>
      <c r="J8" s="67"/>
    </row>
    <row r="9" spans="1:10" ht="15">
      <c r="A9" s="57"/>
      <c r="B9" s="64"/>
      <c r="C9" s="31" t="s">
        <v>11</v>
      </c>
      <c r="D9" s="24" t="s">
        <v>12</v>
      </c>
      <c r="E9" s="25">
        <v>8</v>
      </c>
      <c r="F9" s="25"/>
      <c r="G9" s="29">
        <v>90</v>
      </c>
      <c r="H9" s="37">
        <f t="shared" si="1"/>
        <v>720</v>
      </c>
      <c r="I9" s="67"/>
      <c r="J9" s="67"/>
    </row>
    <row r="10" spans="1:10" ht="15">
      <c r="A10" s="57"/>
      <c r="B10" s="64"/>
      <c r="C10" s="31" t="s">
        <v>16</v>
      </c>
      <c r="D10" s="24" t="s">
        <v>12</v>
      </c>
      <c r="E10" s="25">
        <v>32</v>
      </c>
      <c r="F10" s="25"/>
      <c r="G10" s="29">
        <v>100</v>
      </c>
      <c r="H10" s="37">
        <f t="shared" si="1"/>
        <v>3200</v>
      </c>
      <c r="I10" s="67"/>
      <c r="J10" s="67"/>
    </row>
    <row r="11" spans="1:10" ht="15">
      <c r="A11" s="57"/>
      <c r="B11" s="26" t="s">
        <v>10</v>
      </c>
      <c r="C11" s="26"/>
      <c r="D11" s="32"/>
      <c r="E11" s="28">
        <f>SUM(E8:E10)</f>
        <v>53</v>
      </c>
      <c r="F11" s="28"/>
      <c r="G11" s="30"/>
      <c r="H11" s="38">
        <f>SUM(H8:H10)</f>
        <v>5220</v>
      </c>
      <c r="I11" s="67"/>
      <c r="J11" s="67"/>
    </row>
    <row r="12" spans="1:10" ht="15">
      <c r="A12" s="57"/>
      <c r="B12" s="40" t="s">
        <v>17</v>
      </c>
      <c r="C12" s="23" t="s">
        <v>11</v>
      </c>
      <c r="D12" s="24" t="s">
        <v>12</v>
      </c>
      <c r="E12" s="25">
        <v>14</v>
      </c>
      <c r="F12" s="25"/>
      <c r="G12" s="29">
        <v>90</v>
      </c>
      <c r="H12" s="37">
        <f aca="true" t="shared" si="2" ref="H12">E12*G12</f>
        <v>1260</v>
      </c>
      <c r="I12" s="67"/>
      <c r="J12" s="67"/>
    </row>
    <row r="13" spans="1:10" ht="15">
      <c r="A13" s="57"/>
      <c r="B13" s="26" t="s">
        <v>10</v>
      </c>
      <c r="C13" s="26"/>
      <c r="D13" s="27"/>
      <c r="E13" s="28">
        <f>SUM(E12:E12)</f>
        <v>14</v>
      </c>
      <c r="F13" s="28"/>
      <c r="G13" s="30"/>
      <c r="H13" s="38">
        <f>SUM(H12)</f>
        <v>1260</v>
      </c>
      <c r="I13" s="68"/>
      <c r="J13" s="68"/>
    </row>
    <row r="14" spans="1:10" ht="15" customHeight="1">
      <c r="A14" s="58"/>
      <c r="B14" s="63" t="s">
        <v>18</v>
      </c>
      <c r="C14" s="63"/>
      <c r="D14" s="63"/>
      <c r="E14" s="33">
        <f>E7+E11+E13</f>
        <v>110</v>
      </c>
      <c r="F14" s="34"/>
      <c r="G14" s="39"/>
      <c r="H14" s="35">
        <f>H7+H11+H13</f>
        <v>10350</v>
      </c>
      <c r="I14" s="36">
        <v>518</v>
      </c>
      <c r="J14" s="36">
        <v>104</v>
      </c>
    </row>
  </sheetData>
  <mergeCells count="7">
    <mergeCell ref="A5:A14"/>
    <mergeCell ref="I5:I13"/>
    <mergeCell ref="J5:J13"/>
    <mergeCell ref="B5:B6"/>
    <mergeCell ref="B8:B10"/>
    <mergeCell ref="B14:D14"/>
    <mergeCell ref="D2:F2"/>
  </mergeCells>
  <printOptions/>
  <pageMargins left="0.7" right="0.7" top="0.75" bottom="0.75" header="0.3" footer="0.3"/>
  <pageSetup fitToHeight="0" fitToWidth="1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8D30DD-E9D9-4087-9A33-A4E852F2BC16}">
  <dimension ref="A1:I56"/>
  <sheetViews>
    <sheetView workbookViewId="0" topLeftCell="A13">
      <selection activeCell="H22" sqref="H22"/>
    </sheetView>
  </sheetViews>
  <sheetFormatPr defaultColWidth="9.140625" defaultRowHeight="15"/>
  <cols>
    <col min="1" max="2" width="10.8515625" style="3" customWidth="1"/>
    <col min="3" max="3" width="11.140625" style="3" customWidth="1"/>
    <col min="4" max="4" width="32.28125" style="3" customWidth="1"/>
    <col min="5" max="7" width="16.28125" style="3" customWidth="1"/>
    <col min="8" max="8" width="13.57421875" style="3" customWidth="1"/>
    <col min="9" max="9" width="8.8515625" style="4" customWidth="1"/>
  </cols>
  <sheetData>
    <row r="1" spans="1:8" ht="15.75" thickBot="1">
      <c r="A1" s="8"/>
      <c r="B1" s="8"/>
      <c r="C1" s="8"/>
      <c r="D1" s="8"/>
      <c r="E1" s="8"/>
      <c r="F1" s="8"/>
      <c r="G1" s="8"/>
      <c r="H1" s="8"/>
    </row>
    <row r="2" spans="1:8" ht="50.45" customHeight="1" thickBot="1">
      <c r="A2" s="8"/>
      <c r="B2" s="8"/>
      <c r="C2" s="8"/>
      <c r="D2" s="69" t="s">
        <v>19</v>
      </c>
      <c r="E2" s="70"/>
      <c r="F2" s="71"/>
      <c r="G2" s="8"/>
      <c r="H2" s="8"/>
    </row>
    <row r="3" spans="1:8" ht="15.75" thickBot="1">
      <c r="A3" s="8"/>
      <c r="B3" s="8"/>
      <c r="C3" s="8"/>
      <c r="D3" s="72" t="s">
        <v>20</v>
      </c>
      <c r="E3" s="73"/>
      <c r="F3" s="74"/>
      <c r="G3" s="8"/>
      <c r="H3" s="8"/>
    </row>
    <row r="4" spans="1:8" ht="15.75" thickBot="1">
      <c r="A4" s="5"/>
      <c r="B4" s="5"/>
      <c r="C4" s="5"/>
      <c r="D4" s="49"/>
      <c r="E4" s="5"/>
      <c r="F4" s="5"/>
      <c r="G4" s="5"/>
      <c r="H4" s="8"/>
    </row>
    <row r="5" spans="1:9" ht="57.75" thickBot="1">
      <c r="A5" s="50" t="s">
        <v>8</v>
      </c>
      <c r="B5" s="51" t="s">
        <v>5</v>
      </c>
      <c r="C5" s="52" t="s">
        <v>1</v>
      </c>
      <c r="D5" s="53" t="s">
        <v>0</v>
      </c>
      <c r="E5" s="53" t="s">
        <v>2</v>
      </c>
      <c r="F5" s="53" t="s">
        <v>3</v>
      </c>
      <c r="G5" s="53" t="s">
        <v>4</v>
      </c>
      <c r="H5" s="54" t="s">
        <v>6</v>
      </c>
      <c r="I5" s="6"/>
    </row>
    <row r="6" spans="1:9" ht="15.75">
      <c r="A6" s="59" t="s">
        <v>21</v>
      </c>
      <c r="B6" s="65" t="s">
        <v>14</v>
      </c>
      <c r="C6" s="23" t="s">
        <v>11</v>
      </c>
      <c r="D6" s="24" t="s">
        <v>13</v>
      </c>
      <c r="E6" s="56">
        <v>23</v>
      </c>
      <c r="F6" s="56"/>
      <c r="G6" s="29"/>
      <c r="H6" s="37">
        <f aca="true" t="shared" si="0" ref="H6:H7">E6*G6</f>
        <v>0</v>
      </c>
      <c r="I6" s="1"/>
    </row>
    <row r="7" spans="1:9" ht="15.75">
      <c r="A7" s="57"/>
      <c r="B7" s="64"/>
      <c r="C7" s="23" t="s">
        <v>11</v>
      </c>
      <c r="D7" s="24" t="s">
        <v>12</v>
      </c>
      <c r="E7" s="56">
        <v>20</v>
      </c>
      <c r="F7" s="56"/>
      <c r="G7" s="29"/>
      <c r="H7" s="37">
        <f t="shared" si="0"/>
        <v>0</v>
      </c>
      <c r="I7" s="1"/>
    </row>
    <row r="8" spans="1:9" ht="15.75">
      <c r="A8" s="57"/>
      <c r="B8" s="26" t="s">
        <v>10</v>
      </c>
      <c r="C8" s="26"/>
      <c r="D8" s="27"/>
      <c r="E8" s="28">
        <f>SUM(E6:E7)</f>
        <v>43</v>
      </c>
      <c r="F8" s="28"/>
      <c r="G8" s="30"/>
      <c r="H8" s="38">
        <f>SUM(H6:H7)</f>
        <v>0</v>
      </c>
      <c r="I8" s="1"/>
    </row>
    <row r="9" spans="1:9" ht="15.75">
      <c r="A9" s="57"/>
      <c r="B9" s="64" t="s">
        <v>15</v>
      </c>
      <c r="C9" s="31" t="s">
        <v>16</v>
      </c>
      <c r="D9" s="24" t="s">
        <v>13</v>
      </c>
      <c r="E9" s="56">
        <v>13</v>
      </c>
      <c r="F9" s="56"/>
      <c r="G9" s="29"/>
      <c r="H9" s="37">
        <f aca="true" t="shared" si="1" ref="H9:H11">E9*G9</f>
        <v>0</v>
      </c>
      <c r="I9" s="1"/>
    </row>
    <row r="10" spans="1:9" ht="15.75">
      <c r="A10" s="57"/>
      <c r="B10" s="64"/>
      <c r="C10" s="31" t="s">
        <v>11</v>
      </c>
      <c r="D10" s="24" t="s">
        <v>12</v>
      </c>
      <c r="E10" s="56">
        <v>8</v>
      </c>
      <c r="F10" s="56"/>
      <c r="G10" s="29"/>
      <c r="H10" s="37">
        <f t="shared" si="1"/>
        <v>0</v>
      </c>
      <c r="I10" s="1"/>
    </row>
    <row r="11" spans="1:9" ht="15.75">
      <c r="A11" s="57"/>
      <c r="B11" s="64"/>
      <c r="C11" s="31" t="s">
        <v>16</v>
      </c>
      <c r="D11" s="24" t="s">
        <v>12</v>
      </c>
      <c r="E11" s="56">
        <v>32</v>
      </c>
      <c r="F11" s="56"/>
      <c r="G11" s="29"/>
      <c r="H11" s="37">
        <f t="shared" si="1"/>
        <v>0</v>
      </c>
      <c r="I11" s="1"/>
    </row>
    <row r="12" spans="1:9" ht="15.75">
      <c r="A12" s="57"/>
      <c r="B12" s="26" t="s">
        <v>10</v>
      </c>
      <c r="C12" s="26"/>
      <c r="D12" s="32"/>
      <c r="E12" s="28">
        <f>SUM(E9:E11)</f>
        <v>53</v>
      </c>
      <c r="F12" s="28"/>
      <c r="G12" s="30"/>
      <c r="H12" s="38">
        <f>SUM(H9:H11)</f>
        <v>0</v>
      </c>
      <c r="I12" s="1"/>
    </row>
    <row r="13" spans="1:9" ht="15.75">
      <c r="A13" s="57"/>
      <c r="B13" s="55" t="s">
        <v>17</v>
      </c>
      <c r="C13" s="23" t="s">
        <v>11</v>
      </c>
      <c r="D13" s="24" t="s">
        <v>12</v>
      </c>
      <c r="E13" s="56">
        <v>14</v>
      </c>
      <c r="F13" s="56"/>
      <c r="G13" s="29"/>
      <c r="H13" s="37">
        <f aca="true" t="shared" si="2" ref="H13">E13*G13</f>
        <v>0</v>
      </c>
      <c r="I13" s="1"/>
    </row>
    <row r="14" spans="1:9" ht="15.75">
      <c r="A14" s="57"/>
      <c r="B14" s="26" t="s">
        <v>10</v>
      </c>
      <c r="C14" s="26"/>
      <c r="D14" s="27"/>
      <c r="E14" s="28">
        <f>SUM(E13:E13)</f>
        <v>14</v>
      </c>
      <c r="F14" s="28"/>
      <c r="G14" s="30"/>
      <c r="H14" s="38">
        <f>SUM(H13)</f>
        <v>0</v>
      </c>
      <c r="I14" s="1"/>
    </row>
    <row r="15" spans="1:9" ht="15.75">
      <c r="A15" s="58"/>
      <c r="B15" s="63" t="s">
        <v>18</v>
      </c>
      <c r="C15" s="63"/>
      <c r="D15" s="63"/>
      <c r="E15" s="33">
        <f>E8+E12+E14</f>
        <v>110</v>
      </c>
      <c r="F15" s="34"/>
      <c r="G15" s="39"/>
      <c r="H15" s="35">
        <f>H8+H12+H14</f>
        <v>0</v>
      </c>
      <c r="I15" s="1"/>
    </row>
    <row r="16" spans="1:9" ht="15">
      <c r="A16" s="2"/>
      <c r="B16" s="2"/>
      <c r="C16" s="2"/>
      <c r="D16" s="2"/>
      <c r="E16" s="9"/>
      <c r="F16" s="9"/>
      <c r="G16" s="7"/>
      <c r="H16" s="8"/>
      <c r="I16" s="1"/>
    </row>
    <row r="17" spans="1:9" ht="15">
      <c r="A17" s="2"/>
      <c r="B17" s="2"/>
      <c r="C17" s="2"/>
      <c r="D17" s="2"/>
      <c r="E17" s="9"/>
      <c r="F17" s="9"/>
      <c r="G17" s="7"/>
      <c r="H17" s="8"/>
      <c r="I17" s="1"/>
    </row>
    <row r="18" spans="1:9" ht="15">
      <c r="A18" s="2"/>
      <c r="B18" s="2"/>
      <c r="C18" s="2"/>
      <c r="D18" s="2"/>
      <c r="E18" s="9"/>
      <c r="F18" s="9"/>
      <c r="G18" s="7"/>
      <c r="H18" s="8"/>
      <c r="I18" s="1"/>
    </row>
    <row r="19" spans="1:9" ht="15">
      <c r="A19" s="2"/>
      <c r="B19" s="2"/>
      <c r="C19" s="2"/>
      <c r="D19" s="2"/>
      <c r="E19" s="9"/>
      <c r="F19" s="9"/>
      <c r="G19" s="7"/>
      <c r="H19" s="8"/>
      <c r="I19" s="1"/>
    </row>
    <row r="20" spans="1:9" ht="15">
      <c r="A20" s="2"/>
      <c r="B20" s="42" t="s">
        <v>24</v>
      </c>
      <c r="C20" s="42"/>
      <c r="D20" s="42"/>
      <c r="E20" s="42"/>
      <c r="F20" s="42" t="s">
        <v>25</v>
      </c>
      <c r="G20" s="43"/>
      <c r="H20" s="43"/>
      <c r="I20" s="43"/>
    </row>
    <row r="21" spans="1:9" ht="15">
      <c r="A21" s="2"/>
      <c r="B21" s="43"/>
      <c r="C21" s="43"/>
      <c r="D21" s="43"/>
      <c r="E21" s="43"/>
      <c r="F21" s="43"/>
      <c r="G21" s="43"/>
      <c r="H21" s="43"/>
      <c r="I21" s="43"/>
    </row>
    <row r="22" spans="1:9" ht="15">
      <c r="A22" s="2"/>
      <c r="B22" s="44" t="s">
        <v>26</v>
      </c>
      <c r="C22" s="45"/>
      <c r="D22" s="45"/>
      <c r="E22" s="46"/>
      <c r="F22" s="44" t="s">
        <v>27</v>
      </c>
      <c r="G22" s="44"/>
      <c r="H22" s="44"/>
      <c r="I22" s="47"/>
    </row>
    <row r="23" spans="1:9" ht="15">
      <c r="A23" s="2"/>
      <c r="B23" s="44"/>
      <c r="C23" s="45"/>
      <c r="D23" s="45"/>
      <c r="E23" s="46"/>
      <c r="F23" s="48"/>
      <c r="G23" s="48"/>
      <c r="H23" s="44"/>
      <c r="I23" s="44"/>
    </row>
    <row r="24" spans="1:9" ht="15">
      <c r="A24" s="2"/>
      <c r="B24" s="44"/>
      <c r="C24" s="45"/>
      <c r="D24" s="45"/>
      <c r="E24" s="46"/>
      <c r="F24" s="48"/>
      <c r="G24" s="48"/>
      <c r="H24" s="44"/>
      <c r="I24" s="44"/>
    </row>
    <row r="25" spans="1:9" ht="15">
      <c r="A25" s="2"/>
      <c r="B25" s="44" t="s">
        <v>28</v>
      </c>
      <c r="C25" s="45"/>
      <c r="D25" s="45"/>
      <c r="E25" s="46"/>
      <c r="F25" s="48"/>
      <c r="G25" s="48"/>
      <c r="H25" s="44"/>
      <c r="I25" s="44"/>
    </row>
    <row r="26" spans="1:9" ht="15">
      <c r="A26" s="2"/>
      <c r="B26" s="44"/>
      <c r="C26" s="45"/>
      <c r="D26" s="45"/>
      <c r="E26" s="46"/>
      <c r="F26" s="48"/>
      <c r="G26" s="48"/>
      <c r="H26" s="44"/>
      <c r="I26" s="44"/>
    </row>
    <row r="27" spans="1:9" ht="15.75" customHeight="1">
      <c r="A27" s="2"/>
      <c r="B27" s="44" t="s">
        <v>31</v>
      </c>
      <c r="C27" s="45"/>
      <c r="D27" s="45"/>
      <c r="E27" s="46"/>
      <c r="F27" s="48"/>
      <c r="G27" s="48"/>
      <c r="H27" s="44"/>
      <c r="I27" s="44"/>
    </row>
    <row r="28" spans="1:9" ht="15">
      <c r="A28" s="2"/>
      <c r="B28" s="44" t="s">
        <v>32</v>
      </c>
      <c r="C28" s="45"/>
      <c r="D28" s="45"/>
      <c r="E28" s="46"/>
      <c r="F28" s="48"/>
      <c r="G28" s="48"/>
      <c r="H28" s="44"/>
      <c r="I28" s="44"/>
    </row>
    <row r="29" spans="1:9" ht="15">
      <c r="A29" s="2"/>
      <c r="B29" s="44"/>
      <c r="C29" s="45"/>
      <c r="D29" s="45"/>
      <c r="E29" s="46"/>
      <c r="F29" s="48"/>
      <c r="G29" s="48"/>
      <c r="H29" s="44"/>
      <c r="I29" s="44"/>
    </row>
    <row r="30" spans="1:9" ht="15">
      <c r="A30" s="2"/>
      <c r="B30" s="44" t="s">
        <v>29</v>
      </c>
      <c r="C30" s="45"/>
      <c r="D30" s="45"/>
      <c r="E30" s="46"/>
      <c r="F30" s="48"/>
      <c r="G30" s="48"/>
      <c r="H30" s="44"/>
      <c r="I30" s="44"/>
    </row>
    <row r="31" spans="1:9" ht="15">
      <c r="A31" s="2"/>
      <c r="B31" s="44" t="s">
        <v>30</v>
      </c>
      <c r="C31" s="45"/>
      <c r="D31" s="45"/>
      <c r="E31" s="46"/>
      <c r="F31" s="48"/>
      <c r="G31" s="48"/>
      <c r="H31" s="44"/>
      <c r="I31" s="44"/>
    </row>
    <row r="32" spans="1:9" ht="15">
      <c r="A32" s="2"/>
      <c r="B32" s="2"/>
      <c r="C32" s="2"/>
      <c r="D32" s="2"/>
      <c r="E32" s="9"/>
      <c r="F32" s="9"/>
      <c r="G32" s="7"/>
      <c r="H32" s="8"/>
      <c r="I32" s="1"/>
    </row>
    <row r="33" spans="1:9" ht="15">
      <c r="A33" s="2"/>
      <c r="E33" s="9"/>
      <c r="F33" s="9"/>
      <c r="G33" s="7"/>
      <c r="H33" s="8"/>
      <c r="I33" s="1"/>
    </row>
    <row r="34" spans="1:9" ht="15">
      <c r="A34" s="2"/>
      <c r="E34" s="9"/>
      <c r="F34" s="9"/>
      <c r="G34" s="7"/>
      <c r="H34" s="8"/>
      <c r="I34" s="1"/>
    </row>
    <row r="35" spans="1:9" ht="15">
      <c r="A35" s="2"/>
      <c r="B35" s="2"/>
      <c r="C35" s="2"/>
      <c r="D35" s="2"/>
      <c r="E35" s="9"/>
      <c r="F35" s="9"/>
      <c r="G35" s="7"/>
      <c r="H35" s="8"/>
      <c r="I35" s="1"/>
    </row>
    <row r="36" spans="1:9" ht="15">
      <c r="A36" s="2"/>
      <c r="B36" s="2"/>
      <c r="C36" s="2"/>
      <c r="D36" s="2"/>
      <c r="E36" s="9"/>
      <c r="F36" s="9"/>
      <c r="G36" s="7"/>
      <c r="H36" s="8"/>
      <c r="I36" s="1"/>
    </row>
    <row r="37" spans="1:9" ht="15">
      <c r="A37" s="2"/>
      <c r="B37" s="2"/>
      <c r="C37" s="2"/>
      <c r="D37" s="2"/>
      <c r="E37" s="9"/>
      <c r="F37" s="9"/>
      <c r="G37" s="7"/>
      <c r="H37" s="8"/>
      <c r="I37" s="1"/>
    </row>
    <row r="38" spans="1:9" ht="15">
      <c r="A38" s="2"/>
      <c r="B38" s="2"/>
      <c r="C38" s="2"/>
      <c r="D38" s="2"/>
      <c r="E38" s="9"/>
      <c r="F38" s="9"/>
      <c r="G38" s="7"/>
      <c r="H38" s="8"/>
      <c r="I38" s="1"/>
    </row>
    <row r="39" spans="1:9" ht="15">
      <c r="A39" s="2"/>
      <c r="B39" s="2"/>
      <c r="C39" s="2"/>
      <c r="D39" s="2"/>
      <c r="E39" s="9"/>
      <c r="F39" s="9"/>
      <c r="G39" s="7"/>
      <c r="H39" s="8"/>
      <c r="I39" s="1"/>
    </row>
    <row r="40" spans="1:9" ht="15">
      <c r="A40" s="2"/>
      <c r="B40" s="2"/>
      <c r="C40" s="2"/>
      <c r="D40" s="2"/>
      <c r="E40" s="9"/>
      <c r="F40" s="9"/>
      <c r="G40" s="7"/>
      <c r="H40" s="8"/>
      <c r="I40" s="1"/>
    </row>
    <row r="41" spans="1:9" ht="15">
      <c r="A41" s="2"/>
      <c r="B41" s="2"/>
      <c r="C41" s="2"/>
      <c r="D41" s="2"/>
      <c r="E41" s="9"/>
      <c r="F41" s="9"/>
      <c r="G41" s="7"/>
      <c r="H41" s="8"/>
      <c r="I41" s="1"/>
    </row>
    <row r="42" spans="1:9" ht="15">
      <c r="A42" s="2"/>
      <c r="B42" s="2"/>
      <c r="C42" s="2"/>
      <c r="D42" s="2"/>
      <c r="E42" s="9"/>
      <c r="F42" s="9"/>
      <c r="G42" s="7"/>
      <c r="H42" s="8"/>
      <c r="I42" s="1"/>
    </row>
    <row r="43" spans="1:9" ht="15">
      <c r="A43" s="2"/>
      <c r="B43" s="2"/>
      <c r="C43" s="2"/>
      <c r="D43" s="2"/>
      <c r="E43" s="9"/>
      <c r="F43" s="9"/>
      <c r="G43" s="7"/>
      <c r="H43" s="8"/>
      <c r="I43" s="1"/>
    </row>
    <row r="44" spans="1:9" ht="15">
      <c r="A44" s="2"/>
      <c r="B44" s="2"/>
      <c r="C44" s="2"/>
      <c r="D44" s="2"/>
      <c r="E44" s="9"/>
      <c r="F44" s="9"/>
      <c r="G44" s="7"/>
      <c r="H44" s="8"/>
      <c r="I44" s="1"/>
    </row>
    <row r="45" spans="1:9" ht="15">
      <c r="A45" s="2"/>
      <c r="B45" s="2"/>
      <c r="C45" s="2"/>
      <c r="D45" s="2"/>
      <c r="E45" s="9"/>
      <c r="F45" s="9"/>
      <c r="G45" s="7"/>
      <c r="H45" s="8"/>
      <c r="I45" s="1"/>
    </row>
    <row r="46" spans="1:9" ht="15">
      <c r="A46" s="6"/>
      <c r="B46" s="6"/>
      <c r="C46" s="6"/>
      <c r="D46" s="6"/>
      <c r="E46" s="6"/>
      <c r="F46" s="6"/>
      <c r="G46" s="6"/>
      <c r="H46" s="6"/>
      <c r="I46" s="1"/>
    </row>
    <row r="49" ht="15">
      <c r="I49" s="6"/>
    </row>
    <row r="50" ht="15">
      <c r="I50" s="6"/>
    </row>
    <row r="51" ht="15">
      <c r="I51" s="6"/>
    </row>
    <row r="52" ht="15">
      <c r="I52" s="6"/>
    </row>
    <row r="53" ht="15">
      <c r="I53" s="6"/>
    </row>
    <row r="54" ht="15">
      <c r="I54" s="6"/>
    </row>
    <row r="55" ht="15">
      <c r="I55" s="6"/>
    </row>
    <row r="56" ht="15">
      <c r="I56" s="6"/>
    </row>
  </sheetData>
  <mergeCells count="6">
    <mergeCell ref="D2:F2"/>
    <mergeCell ref="D3:F3"/>
    <mergeCell ref="A6:A15"/>
    <mergeCell ref="B6:B7"/>
    <mergeCell ref="B9:B11"/>
    <mergeCell ref="B15:D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2022-01-21T09:29:45Z</cp:lastPrinted>
  <dcterms:created xsi:type="dcterms:W3CDTF">2019-10-11T07:43:52Z</dcterms:created>
  <dcterms:modified xsi:type="dcterms:W3CDTF">2022-01-24T10:23:53Z</dcterms:modified>
  <cp:category/>
  <cp:version/>
  <cp:contentType/>
  <cp:contentStatus/>
</cp:coreProperties>
</file>