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431" yWindow="65431" windowWidth="23250" windowHeight="12570" activeTab="0"/>
  </bookViews>
  <sheets>
    <sheet name="Прил 1 нач цени" sheetId="7" r:id="rId1"/>
    <sheet name="Прил 2 дост цени" sheetId="8" r:id="rId2"/>
    <sheet name="Прил 3 График за изпълн" sheetId="9" r:id="rId3"/>
  </sheets>
  <definedNames/>
  <calcPr calcId="125725"/>
  <extLst/>
</workbook>
</file>

<file path=xl/sharedStrings.xml><?xml version="1.0" encoding="utf-8"?>
<sst xmlns="http://schemas.openxmlformats.org/spreadsheetml/2006/main" count="163" uniqueCount="47">
  <si>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</si>
  <si>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</si>
  <si>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</si>
  <si>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</si>
  <si>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</si>
  <si>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</si>
  <si>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</si>
  <si>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</si>
  <si>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пр. м3</t>
  </si>
  <si>
    <t>Мярка</t>
  </si>
  <si>
    <t>…......................................................................................-
…....................................................</t>
  </si>
  <si>
    <t>Отдел,
подотдел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</si>
  <si>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</si>
  <si>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</si>
  <si>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</si>
  <si>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Обща достигната цена, лв./м3 без ДДС</t>
  </si>
  <si>
    <t>Обща начална цена, лв./м3 без ДДС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</si>
  <si>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</si>
  <si>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</si>
  <si>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</si>
  <si>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</si>
  <si>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</si>
  <si>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</si>
  <si>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</si>
  <si>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Общо количество,
пл.куб.м</t>
  </si>
  <si>
    <t xml:space="preserve">Трупи за бичене от 18 до 29 см </t>
  </si>
  <si>
    <t>Техн.дървесина от дърва</t>
  </si>
  <si>
    <t>бл</t>
  </si>
  <si>
    <t>цр</t>
  </si>
  <si>
    <t>Дребна техн.дървесина</t>
  </si>
  <si>
    <t>срлп</t>
  </si>
  <si>
    <t>гбр</t>
  </si>
  <si>
    <t>Всичко за подотдела</t>
  </si>
  <si>
    <t>пл.м3</t>
  </si>
  <si>
    <t>Средна техн.дървесина</t>
  </si>
  <si>
    <t>Всичко ТП ДГС Цонево</t>
  </si>
  <si>
    <t>ПРИЛОЖЕНИЕ №1 (НАЧАЛНИ ЦЕНИ)
ТП "Цонево"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</si>
  <si>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стояща дървесина на корен </t>
    </r>
    <r>
      <rPr>
        <b/>
        <sz val="12"/>
        <rFont val="Times New Roman"/>
        <family val="1"/>
      </rPr>
      <t>по тримесечия на 2022година</t>
    </r>
  </si>
  <si>
    <t>ПРИЛОЖЕНИЕ №2 (ДОСТИГНАТИ ЦЕНИ)
ТП "ДГС Цонево"</t>
  </si>
  <si>
    <t>11-2-2022</t>
  </si>
  <si>
    <t>Цонево</t>
  </si>
  <si>
    <t>Тримесечие на 2022 год. / прогнозно количество дървесиан (пл.куб.м)</t>
  </si>
  <si>
    <t>334 и</t>
  </si>
  <si>
    <t>304 ж</t>
  </si>
  <si>
    <t>304ж</t>
  </si>
  <si>
    <t>за обект № 11-2-2022, ТП "ДГС, ДЛС Цонево"</t>
  </si>
  <si>
    <t>ТП ДГС</t>
  </si>
</sst>
</file>

<file path=xl/styles.xml><?xml version="1.0" encoding="utf-8"?>
<styleSheet xmlns="http://schemas.openxmlformats.org/spreadsheetml/2006/main">
  <numFmts count="1">
    <numFmt numFmtId="43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mbria"/>
      <family val="1"/>
      <scheme val="maj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2" fontId="9" fillId="3" borderId="0" xfId="0" applyNumberFormat="1" applyFont="1" applyFill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/>
    </xf>
    <xf numFmtId="2" fontId="1" fillId="0" borderId="7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4" borderId="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5" borderId="9" xfId="20" applyFont="1" applyFill="1" applyBorder="1" applyAlignment="1">
      <alignment horizontal="center" vertical="center" wrapText="1"/>
      <protection/>
    </xf>
    <xf numFmtId="0" fontId="4" fillId="5" borderId="10" xfId="20" applyFont="1" applyFill="1" applyBorder="1" applyAlignment="1">
      <alignment horizontal="center" vertical="center" wrapText="1"/>
      <protection/>
    </xf>
    <xf numFmtId="0" fontId="4" fillId="5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90" zoomScaleNormal="90" workbookViewId="0" topLeftCell="A1">
      <selection activeCell="K11" sqref="K11"/>
    </sheetView>
  </sheetViews>
  <sheetFormatPr defaultColWidth="9.140625" defaultRowHeight="15"/>
  <cols>
    <col min="1" max="2" width="10.8515625" style="5" customWidth="1"/>
    <col min="3" max="3" width="10.00390625" style="5" customWidth="1"/>
    <col min="4" max="4" width="32.28125" style="5" customWidth="1"/>
    <col min="5" max="5" width="10.421875" style="5" customWidth="1"/>
    <col min="6" max="7" width="14.57421875" style="5" customWidth="1"/>
    <col min="8" max="8" width="9.7109375" style="5" customWidth="1"/>
    <col min="9" max="9" width="13.57421875" style="5" customWidth="1"/>
    <col min="10" max="10" width="8.8515625" style="6" customWidth="1"/>
    <col min="11" max="13" width="8.8515625" style="15" customWidth="1"/>
  </cols>
  <sheetData>
    <row r="1" spans="1:9" ht="15.75" thickBot="1">
      <c r="A1" s="11"/>
      <c r="B1" s="11"/>
      <c r="C1" s="11"/>
      <c r="D1" s="11"/>
      <c r="E1" s="11"/>
      <c r="F1" s="11"/>
      <c r="G1" s="11"/>
      <c r="H1" s="11"/>
      <c r="I1" s="11"/>
    </row>
    <row r="2" spans="1:9" ht="34.15" customHeight="1" thickBot="1">
      <c r="A2" s="11"/>
      <c r="B2" s="11"/>
      <c r="C2" s="11"/>
      <c r="D2" s="71" t="s">
        <v>36</v>
      </c>
      <c r="E2" s="72"/>
      <c r="F2" s="72"/>
      <c r="G2" s="73"/>
      <c r="H2" s="11"/>
      <c r="I2" s="11"/>
    </row>
    <row r="3" spans="1:9" ht="15.75" thickBot="1">
      <c r="A3" s="11"/>
      <c r="B3" s="11"/>
      <c r="C3" s="11"/>
      <c r="D3" s="74" t="s">
        <v>14</v>
      </c>
      <c r="E3" s="75"/>
      <c r="F3" s="75"/>
      <c r="G3" s="76"/>
      <c r="H3" s="11"/>
      <c r="I3" s="11"/>
    </row>
    <row r="4" spans="1:9" ht="15">
      <c r="A4" s="7"/>
      <c r="B4" s="7"/>
      <c r="C4" s="7"/>
      <c r="D4" s="77"/>
      <c r="E4" s="77"/>
      <c r="F4" s="7"/>
      <c r="G4" s="7"/>
      <c r="H4" s="7"/>
      <c r="I4" s="11"/>
    </row>
    <row r="5" spans="1:13" s="1" customFormat="1" ht="64.9" customHeight="1">
      <c r="A5" s="23" t="s">
        <v>19</v>
      </c>
      <c r="B5" s="23" t="s">
        <v>11</v>
      </c>
      <c r="C5" s="10" t="s">
        <v>4</v>
      </c>
      <c r="D5" s="2" t="s">
        <v>0</v>
      </c>
      <c r="E5" s="2" t="s">
        <v>9</v>
      </c>
      <c r="F5" s="2" t="s">
        <v>5</v>
      </c>
      <c r="G5" s="2" t="s">
        <v>6</v>
      </c>
      <c r="H5" s="2" t="s">
        <v>7</v>
      </c>
      <c r="I5" s="2" t="s">
        <v>16</v>
      </c>
      <c r="J5" s="8"/>
      <c r="K5" s="16"/>
      <c r="L5" s="16"/>
      <c r="M5" s="16"/>
    </row>
    <row r="6" spans="1:13" s="14" customFormat="1" ht="13.9" customHeight="1">
      <c r="A6" s="61" t="s">
        <v>39</v>
      </c>
      <c r="B6" s="59" t="s">
        <v>43</v>
      </c>
      <c r="C6" s="34" t="s">
        <v>27</v>
      </c>
      <c r="D6" s="38" t="s">
        <v>25</v>
      </c>
      <c r="E6" s="12" t="s">
        <v>33</v>
      </c>
      <c r="F6" s="55">
        <v>10</v>
      </c>
      <c r="G6" s="56"/>
      <c r="H6" s="13">
        <v>122</v>
      </c>
      <c r="I6" s="13">
        <f>F6*H6</f>
        <v>1220</v>
      </c>
      <c r="J6" s="11"/>
      <c r="K6" s="17"/>
      <c r="L6" s="17"/>
      <c r="M6" s="17"/>
    </row>
    <row r="7" spans="1:13" s="14" customFormat="1" ht="15">
      <c r="A7" s="62"/>
      <c r="B7" s="60"/>
      <c r="C7" s="34" t="s">
        <v>27</v>
      </c>
      <c r="D7" s="38" t="s">
        <v>34</v>
      </c>
      <c r="E7" s="12" t="s">
        <v>8</v>
      </c>
      <c r="F7" s="55">
        <v>10</v>
      </c>
      <c r="G7" s="57">
        <v>17</v>
      </c>
      <c r="H7" s="43">
        <v>36</v>
      </c>
      <c r="I7" s="13">
        <f>G7*H7</f>
        <v>612</v>
      </c>
      <c r="J7" s="11"/>
      <c r="K7" s="17"/>
      <c r="L7" s="17"/>
      <c r="M7" s="17"/>
    </row>
    <row r="8" spans="1:13" s="14" customFormat="1" ht="15">
      <c r="A8" s="62"/>
      <c r="B8" s="60"/>
      <c r="C8" s="34" t="s">
        <v>27</v>
      </c>
      <c r="D8" s="39" t="s">
        <v>29</v>
      </c>
      <c r="E8" s="12" t="s">
        <v>8</v>
      </c>
      <c r="F8" s="55">
        <v>9</v>
      </c>
      <c r="G8" s="57">
        <v>15</v>
      </c>
      <c r="H8" s="44">
        <v>36</v>
      </c>
      <c r="I8" s="13">
        <f aca="true" t="shared" si="0" ref="I8:I9">G8*H8</f>
        <v>540</v>
      </c>
      <c r="J8" s="11"/>
      <c r="K8" s="17"/>
      <c r="L8" s="17"/>
      <c r="M8" s="17"/>
    </row>
    <row r="9" spans="1:13" s="14" customFormat="1" ht="15">
      <c r="A9" s="62"/>
      <c r="B9" s="60"/>
      <c r="C9" s="34" t="s">
        <v>27</v>
      </c>
      <c r="D9" s="39" t="s">
        <v>26</v>
      </c>
      <c r="E9" s="12" t="s">
        <v>8</v>
      </c>
      <c r="F9" s="55">
        <v>138</v>
      </c>
      <c r="G9" s="57">
        <v>230</v>
      </c>
      <c r="H9" s="45">
        <v>36</v>
      </c>
      <c r="I9" s="13">
        <f t="shared" si="0"/>
        <v>8280</v>
      </c>
      <c r="J9" s="11"/>
      <c r="K9" s="17"/>
      <c r="L9" s="17"/>
      <c r="M9" s="17"/>
    </row>
    <row r="10" spans="1:13" s="14" customFormat="1" ht="15">
      <c r="A10" s="62"/>
      <c r="B10" s="60"/>
      <c r="C10" s="34" t="s">
        <v>28</v>
      </c>
      <c r="D10" s="38" t="s">
        <v>25</v>
      </c>
      <c r="E10" s="12" t="s">
        <v>33</v>
      </c>
      <c r="F10" s="55">
        <v>12</v>
      </c>
      <c r="G10" s="56"/>
      <c r="H10" s="45">
        <v>72</v>
      </c>
      <c r="I10" s="13">
        <f>F10*H10</f>
        <v>864</v>
      </c>
      <c r="J10" s="11"/>
      <c r="K10" s="17"/>
      <c r="L10" s="17"/>
      <c r="M10" s="17"/>
    </row>
    <row r="11" spans="1:13" s="14" customFormat="1" ht="15">
      <c r="A11" s="62"/>
      <c r="B11" s="60"/>
      <c r="C11" s="34" t="s">
        <v>28</v>
      </c>
      <c r="D11" s="38" t="s">
        <v>34</v>
      </c>
      <c r="E11" s="12" t="s">
        <v>8</v>
      </c>
      <c r="F11" s="55">
        <v>8</v>
      </c>
      <c r="G11" s="57">
        <v>13</v>
      </c>
      <c r="H11" s="45">
        <v>36</v>
      </c>
      <c r="I11" s="13">
        <f aca="true" t="shared" si="1" ref="I11:I13">G11*H11</f>
        <v>468</v>
      </c>
      <c r="J11" s="11"/>
      <c r="K11" s="17"/>
      <c r="L11" s="17"/>
      <c r="M11" s="17"/>
    </row>
    <row r="12" spans="1:13" s="14" customFormat="1" ht="15">
      <c r="A12" s="62"/>
      <c r="B12" s="60"/>
      <c r="C12" s="34" t="s">
        <v>28</v>
      </c>
      <c r="D12" s="39" t="s">
        <v>29</v>
      </c>
      <c r="E12" s="12" t="s">
        <v>8</v>
      </c>
      <c r="F12" s="55">
        <v>10</v>
      </c>
      <c r="G12" s="57">
        <v>17</v>
      </c>
      <c r="H12" s="45">
        <v>36</v>
      </c>
      <c r="I12" s="13">
        <f t="shared" si="1"/>
        <v>612</v>
      </c>
      <c r="J12" s="11"/>
      <c r="K12" s="17"/>
      <c r="L12" s="17"/>
      <c r="M12" s="17"/>
    </row>
    <row r="13" spans="1:13" s="14" customFormat="1" ht="15">
      <c r="A13" s="62"/>
      <c r="B13" s="60"/>
      <c r="C13" s="34" t="s">
        <v>28</v>
      </c>
      <c r="D13" s="39" t="s">
        <v>26</v>
      </c>
      <c r="E13" s="12" t="s">
        <v>8</v>
      </c>
      <c r="F13" s="55">
        <v>163</v>
      </c>
      <c r="G13" s="57">
        <v>272</v>
      </c>
      <c r="H13" s="45">
        <v>36</v>
      </c>
      <c r="I13" s="13">
        <f t="shared" si="1"/>
        <v>9792</v>
      </c>
      <c r="J13" s="11"/>
      <c r="K13" s="17"/>
      <c r="L13" s="17"/>
      <c r="M13" s="17"/>
    </row>
    <row r="14" spans="1:13" s="14" customFormat="1" ht="15">
      <c r="A14" s="62"/>
      <c r="B14" s="60"/>
      <c r="C14" s="36" t="s">
        <v>32</v>
      </c>
      <c r="D14" s="37"/>
      <c r="E14" s="35"/>
      <c r="F14" s="56">
        <f>SUM(F6:F13)</f>
        <v>360</v>
      </c>
      <c r="G14" s="56">
        <f>SUM(G6:G13)</f>
        <v>564</v>
      </c>
      <c r="H14" s="45"/>
      <c r="I14" s="46">
        <f>SUM(I6:I13)</f>
        <v>22388</v>
      </c>
      <c r="J14" s="11"/>
      <c r="K14" s="17"/>
      <c r="L14" s="17"/>
      <c r="M14" s="17"/>
    </row>
    <row r="15" spans="1:13" s="14" customFormat="1" ht="13.9" customHeight="1">
      <c r="A15" s="62"/>
      <c r="B15" s="59" t="s">
        <v>42</v>
      </c>
      <c r="C15" s="34" t="s">
        <v>28</v>
      </c>
      <c r="D15" s="38" t="s">
        <v>25</v>
      </c>
      <c r="E15" s="12" t="s">
        <v>33</v>
      </c>
      <c r="F15" s="55">
        <v>8</v>
      </c>
      <c r="G15" s="57"/>
      <c r="H15" s="47">
        <v>72</v>
      </c>
      <c r="I15" s="13">
        <f>F15*H15</f>
        <v>576</v>
      </c>
      <c r="J15" s="11"/>
      <c r="K15" s="17"/>
      <c r="L15" s="17"/>
      <c r="M15" s="17"/>
    </row>
    <row r="16" spans="1:13" s="14" customFormat="1" ht="15">
      <c r="A16" s="62"/>
      <c r="B16" s="60"/>
      <c r="C16" s="34" t="s">
        <v>28</v>
      </c>
      <c r="D16" s="38" t="s">
        <v>34</v>
      </c>
      <c r="E16" s="12" t="s">
        <v>8</v>
      </c>
      <c r="F16" s="55">
        <v>29</v>
      </c>
      <c r="G16" s="57">
        <v>48</v>
      </c>
      <c r="H16" s="47">
        <v>36</v>
      </c>
      <c r="I16" s="13">
        <f aca="true" t="shared" si="2" ref="I16:I22">G16*H16</f>
        <v>1728</v>
      </c>
      <c r="J16" s="11"/>
      <c r="K16" s="17"/>
      <c r="L16" s="17"/>
      <c r="M16" s="17"/>
    </row>
    <row r="17" spans="1:13" s="14" customFormat="1" ht="15">
      <c r="A17" s="62"/>
      <c r="B17" s="60"/>
      <c r="C17" s="34" t="s">
        <v>28</v>
      </c>
      <c r="D17" s="39" t="s">
        <v>26</v>
      </c>
      <c r="E17" s="12" t="s">
        <v>8</v>
      </c>
      <c r="F17" s="55">
        <v>258</v>
      </c>
      <c r="G17" s="57">
        <v>430</v>
      </c>
      <c r="H17" s="45">
        <v>36</v>
      </c>
      <c r="I17" s="13">
        <f t="shared" si="2"/>
        <v>15480</v>
      </c>
      <c r="J17" s="11"/>
      <c r="K17" s="17"/>
      <c r="L17" s="17"/>
      <c r="M17" s="17"/>
    </row>
    <row r="18" spans="1:13" s="14" customFormat="1" ht="15">
      <c r="A18" s="62"/>
      <c r="B18" s="60"/>
      <c r="C18" s="34" t="s">
        <v>31</v>
      </c>
      <c r="D18" s="38" t="s">
        <v>34</v>
      </c>
      <c r="E18" s="12" t="s">
        <v>8</v>
      </c>
      <c r="F18" s="55">
        <v>19</v>
      </c>
      <c r="G18" s="57">
        <v>32</v>
      </c>
      <c r="H18" s="45">
        <v>36</v>
      </c>
      <c r="I18" s="13">
        <f t="shared" si="2"/>
        <v>1152</v>
      </c>
      <c r="J18" s="11"/>
      <c r="K18" s="17"/>
      <c r="L18" s="17"/>
      <c r="M18" s="17"/>
    </row>
    <row r="19" spans="1:13" s="14" customFormat="1" ht="15">
      <c r="A19" s="62"/>
      <c r="B19" s="60"/>
      <c r="C19" s="34" t="s">
        <v>31</v>
      </c>
      <c r="D19" s="39" t="s">
        <v>29</v>
      </c>
      <c r="E19" s="12" t="s">
        <v>8</v>
      </c>
      <c r="F19" s="55">
        <v>2</v>
      </c>
      <c r="G19" s="57">
        <v>3</v>
      </c>
      <c r="H19" s="47">
        <v>36</v>
      </c>
      <c r="I19" s="13">
        <f t="shared" si="2"/>
        <v>108</v>
      </c>
      <c r="J19" s="11"/>
      <c r="K19" s="17"/>
      <c r="L19" s="17"/>
      <c r="M19" s="17"/>
    </row>
    <row r="20" spans="1:13" s="14" customFormat="1" ht="15">
      <c r="A20" s="62"/>
      <c r="B20" s="60"/>
      <c r="C20" s="34" t="s">
        <v>31</v>
      </c>
      <c r="D20" s="39" t="s">
        <v>26</v>
      </c>
      <c r="E20" s="12" t="s">
        <v>8</v>
      </c>
      <c r="F20" s="55">
        <v>71</v>
      </c>
      <c r="G20" s="57">
        <v>118</v>
      </c>
      <c r="H20" s="47">
        <v>36</v>
      </c>
      <c r="I20" s="13">
        <f t="shared" si="2"/>
        <v>4248</v>
      </c>
      <c r="J20" s="11"/>
      <c r="K20" s="17"/>
      <c r="L20" s="17"/>
      <c r="M20" s="17"/>
    </row>
    <row r="21" spans="1:13" s="14" customFormat="1" ht="15">
      <c r="A21" s="62"/>
      <c r="B21" s="60"/>
      <c r="C21" s="34" t="s">
        <v>27</v>
      </c>
      <c r="D21" s="39" t="s">
        <v>26</v>
      </c>
      <c r="E21" s="12" t="s">
        <v>8</v>
      </c>
      <c r="F21" s="55">
        <v>23</v>
      </c>
      <c r="G21" s="57">
        <v>38</v>
      </c>
      <c r="H21" s="45">
        <v>36</v>
      </c>
      <c r="I21" s="13">
        <f t="shared" si="2"/>
        <v>1368</v>
      </c>
      <c r="J21" s="11"/>
      <c r="K21" s="17"/>
      <c r="L21" s="17"/>
      <c r="M21" s="17"/>
    </row>
    <row r="22" spans="1:13" s="14" customFormat="1" ht="15">
      <c r="A22" s="62"/>
      <c r="B22" s="60"/>
      <c r="C22" s="34" t="s">
        <v>30</v>
      </c>
      <c r="D22" s="39" t="s">
        <v>26</v>
      </c>
      <c r="E22" s="12" t="s">
        <v>8</v>
      </c>
      <c r="F22" s="55">
        <v>20</v>
      </c>
      <c r="G22" s="57">
        <v>33</v>
      </c>
      <c r="H22" s="45">
        <v>25</v>
      </c>
      <c r="I22" s="13">
        <f t="shared" si="2"/>
        <v>825</v>
      </c>
      <c r="J22" s="11"/>
      <c r="K22" s="17"/>
      <c r="L22" s="17"/>
      <c r="M22" s="17"/>
    </row>
    <row r="23" spans="1:13" s="14" customFormat="1" ht="15">
      <c r="A23" s="62"/>
      <c r="B23" s="60"/>
      <c r="C23" s="40" t="s">
        <v>32</v>
      </c>
      <c r="D23" s="41"/>
      <c r="E23" s="42"/>
      <c r="F23" s="58">
        <f>SUM(F15:F22)</f>
        <v>430</v>
      </c>
      <c r="G23" s="58">
        <f>SUM(G15:G22)</f>
        <v>702</v>
      </c>
      <c r="H23" s="44"/>
      <c r="I23" s="46">
        <f>SUM(I15:I22)</f>
        <v>25485</v>
      </c>
      <c r="J23" s="11"/>
      <c r="K23" s="17"/>
      <c r="L23" s="17"/>
      <c r="M23" s="17"/>
    </row>
    <row r="24" spans="1:9" ht="15">
      <c r="A24" s="67" t="s">
        <v>35</v>
      </c>
      <c r="B24" s="67"/>
      <c r="C24" s="67"/>
      <c r="D24" s="67"/>
      <c r="E24" s="52"/>
      <c r="F24" s="52">
        <f>F23+F14</f>
        <v>790</v>
      </c>
      <c r="G24" s="52">
        <f>G23+G14</f>
        <v>1266</v>
      </c>
      <c r="H24" s="53"/>
      <c r="I24" s="54">
        <f>I23+I14</f>
        <v>47873</v>
      </c>
    </row>
    <row r="26" spans="1:9" ht="15">
      <c r="A26" s="68" t="s">
        <v>2</v>
      </c>
      <c r="B26" s="68"/>
      <c r="C26" s="68"/>
      <c r="D26" s="68"/>
      <c r="E26" s="8"/>
      <c r="F26" s="9"/>
      <c r="G26" s="9"/>
      <c r="H26" s="9"/>
      <c r="I26" s="8"/>
    </row>
    <row r="27" spans="1:9" ht="15">
      <c r="A27" s="3" t="s">
        <v>2</v>
      </c>
      <c r="B27" s="21"/>
      <c r="C27" s="8"/>
      <c r="D27" s="8"/>
      <c r="E27" s="8"/>
      <c r="F27" s="8"/>
      <c r="G27" s="9" t="s">
        <v>3</v>
      </c>
      <c r="H27" s="8"/>
      <c r="I27" s="8"/>
    </row>
    <row r="28" spans="1:9" ht="15">
      <c r="A28" s="69" t="s">
        <v>12</v>
      </c>
      <c r="B28" s="70"/>
      <c r="C28" s="66"/>
      <c r="D28" s="66"/>
      <c r="E28" s="4"/>
      <c r="F28" s="78" t="s">
        <v>10</v>
      </c>
      <c r="G28" s="78"/>
      <c r="H28" s="78"/>
      <c r="I28" s="8"/>
    </row>
    <row r="29" spans="1:9" ht="15">
      <c r="A29" s="32"/>
      <c r="B29" s="33"/>
      <c r="C29" s="31"/>
      <c r="D29" s="31"/>
      <c r="E29" s="4"/>
      <c r="F29" s="78"/>
      <c r="G29" s="78"/>
      <c r="H29" s="78"/>
      <c r="I29" s="8"/>
    </row>
    <row r="30" spans="1:9" ht="15">
      <c r="A30" s="3"/>
      <c r="B30" s="21"/>
      <c r="C30" s="8"/>
      <c r="D30" s="8"/>
      <c r="E30" s="8"/>
      <c r="F30" s="8"/>
      <c r="G30" s="8"/>
      <c r="H30" s="8"/>
      <c r="I30" s="8"/>
    </row>
    <row r="31" spans="1:9" ht="15">
      <c r="A31" s="63" t="s">
        <v>1</v>
      </c>
      <c r="B31" s="64"/>
      <c r="C31" s="64"/>
      <c r="D31" s="64"/>
      <c r="E31" s="8"/>
      <c r="F31" s="8"/>
      <c r="G31" s="8"/>
      <c r="H31" s="8"/>
      <c r="I31" s="8"/>
    </row>
    <row r="32" spans="1:9" ht="15">
      <c r="A32" s="65" t="s">
        <v>13</v>
      </c>
      <c r="B32" s="65"/>
      <c r="C32" s="66"/>
      <c r="D32" s="66"/>
      <c r="E32" s="66"/>
      <c r="F32" s="8"/>
      <c r="G32" s="8"/>
      <c r="H32" s="8"/>
      <c r="I32" s="8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>
      <c r="A53" s="48"/>
      <c r="B53" s="48"/>
      <c r="C53" s="48"/>
      <c r="D53" s="48"/>
      <c r="E53" s="48"/>
      <c r="F53" s="48"/>
      <c r="G53" s="48"/>
      <c r="H53" s="48"/>
      <c r="I53" s="48"/>
    </row>
  </sheetData>
  <mergeCells count="13">
    <mergeCell ref="D2:G2"/>
    <mergeCell ref="D3:G3"/>
    <mergeCell ref="D4:E4"/>
    <mergeCell ref="F28:H28"/>
    <mergeCell ref="F29:H29"/>
    <mergeCell ref="B6:B14"/>
    <mergeCell ref="B15:B23"/>
    <mergeCell ref="A6:A23"/>
    <mergeCell ref="A31:D31"/>
    <mergeCell ref="A32:E32"/>
    <mergeCell ref="A24:D24"/>
    <mergeCell ref="A26:D26"/>
    <mergeCell ref="A28:D2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6" sqref="F6:G24"/>
    </sheetView>
  </sheetViews>
  <sheetFormatPr defaultColWidth="9.140625" defaultRowHeight="15"/>
  <cols>
    <col min="1" max="2" width="10.8515625" style="5" customWidth="1"/>
    <col min="3" max="3" width="11.140625" style="5" customWidth="1"/>
    <col min="4" max="4" width="32.28125" style="5" customWidth="1"/>
    <col min="5" max="5" width="14.28125" style="5" customWidth="1"/>
    <col min="6" max="8" width="16.28125" style="5" customWidth="1"/>
    <col min="9" max="9" width="13.57421875" style="5" customWidth="1"/>
    <col min="10" max="10" width="8.8515625" style="6" customWidth="1"/>
  </cols>
  <sheetData>
    <row r="1" spans="1:9" ht="15.75" thickBot="1">
      <c r="A1" s="11"/>
      <c r="B1" s="11"/>
      <c r="C1" s="11"/>
      <c r="D1" s="11"/>
      <c r="E1" s="11"/>
      <c r="F1" s="11"/>
      <c r="G1" s="11"/>
      <c r="H1" s="11"/>
      <c r="I1" s="11"/>
    </row>
    <row r="2" spans="1:9" ht="50.45" customHeight="1" thickBot="1">
      <c r="A2" s="11"/>
      <c r="B2" s="11"/>
      <c r="C2" s="11"/>
      <c r="D2" s="71" t="s">
        <v>38</v>
      </c>
      <c r="E2" s="72"/>
      <c r="F2" s="72"/>
      <c r="G2" s="73"/>
      <c r="H2" s="11"/>
      <c r="I2" s="11"/>
    </row>
    <row r="3" spans="1:9" ht="15.75" thickBot="1">
      <c r="A3" s="11"/>
      <c r="B3" s="11"/>
      <c r="C3" s="11"/>
      <c r="D3" s="74" t="s">
        <v>14</v>
      </c>
      <c r="E3" s="75"/>
      <c r="F3" s="75"/>
      <c r="G3" s="76"/>
      <c r="H3" s="11"/>
      <c r="I3" s="11"/>
    </row>
    <row r="4" spans="1:9" ht="15">
      <c r="A4" s="7"/>
      <c r="B4" s="7"/>
      <c r="C4" s="7"/>
      <c r="D4" s="77"/>
      <c r="E4" s="77"/>
      <c r="F4" s="7"/>
      <c r="G4" s="7"/>
      <c r="H4" s="7"/>
      <c r="I4" s="11"/>
    </row>
    <row r="5" spans="1:10" ht="57">
      <c r="A5" s="23" t="s">
        <v>19</v>
      </c>
      <c r="B5" s="23" t="s">
        <v>11</v>
      </c>
      <c r="C5" s="10" t="s">
        <v>4</v>
      </c>
      <c r="D5" s="2" t="s">
        <v>0</v>
      </c>
      <c r="E5" s="2" t="s">
        <v>9</v>
      </c>
      <c r="F5" s="2" t="s">
        <v>5</v>
      </c>
      <c r="G5" s="2" t="s">
        <v>6</v>
      </c>
      <c r="H5" s="2" t="s">
        <v>7</v>
      </c>
      <c r="I5" s="2" t="s">
        <v>15</v>
      </c>
      <c r="J5" s="8"/>
    </row>
    <row r="6" spans="1:9" ht="15">
      <c r="A6" s="61" t="s">
        <v>39</v>
      </c>
      <c r="B6" s="59" t="s">
        <v>44</v>
      </c>
      <c r="C6" s="34" t="s">
        <v>27</v>
      </c>
      <c r="D6" s="38" t="s">
        <v>25</v>
      </c>
      <c r="E6" s="12" t="s">
        <v>33</v>
      </c>
      <c r="F6" s="55">
        <v>10</v>
      </c>
      <c r="G6" s="56"/>
      <c r="H6" s="13"/>
      <c r="I6" s="13"/>
    </row>
    <row r="7" spans="1:9" ht="15">
      <c r="A7" s="62"/>
      <c r="B7" s="60"/>
      <c r="C7" s="34" t="s">
        <v>27</v>
      </c>
      <c r="D7" s="38" t="s">
        <v>34</v>
      </c>
      <c r="E7" s="12" t="s">
        <v>8</v>
      </c>
      <c r="F7" s="55">
        <v>10</v>
      </c>
      <c r="G7" s="57">
        <v>17</v>
      </c>
      <c r="H7" s="43"/>
      <c r="I7" s="13"/>
    </row>
    <row r="8" spans="1:9" ht="15">
      <c r="A8" s="62"/>
      <c r="B8" s="60"/>
      <c r="C8" s="34" t="s">
        <v>27</v>
      </c>
      <c r="D8" s="39" t="s">
        <v>29</v>
      </c>
      <c r="E8" s="12" t="s">
        <v>8</v>
      </c>
      <c r="F8" s="55">
        <v>9</v>
      </c>
      <c r="G8" s="57">
        <v>15</v>
      </c>
      <c r="H8" s="44"/>
      <c r="I8" s="13"/>
    </row>
    <row r="9" spans="1:9" ht="15">
      <c r="A9" s="62"/>
      <c r="B9" s="60"/>
      <c r="C9" s="34" t="s">
        <v>27</v>
      </c>
      <c r="D9" s="39" t="s">
        <v>26</v>
      </c>
      <c r="E9" s="12" t="s">
        <v>8</v>
      </c>
      <c r="F9" s="55">
        <v>138</v>
      </c>
      <c r="G9" s="57">
        <v>230</v>
      </c>
      <c r="H9" s="45"/>
      <c r="I9" s="13"/>
    </row>
    <row r="10" spans="1:9" ht="15">
      <c r="A10" s="62"/>
      <c r="B10" s="60"/>
      <c r="C10" s="34" t="s">
        <v>28</v>
      </c>
      <c r="D10" s="38" t="s">
        <v>25</v>
      </c>
      <c r="E10" s="12" t="s">
        <v>33</v>
      </c>
      <c r="F10" s="55">
        <v>12</v>
      </c>
      <c r="G10" s="56"/>
      <c r="H10" s="45"/>
      <c r="I10" s="13"/>
    </row>
    <row r="11" spans="1:9" ht="15">
      <c r="A11" s="62"/>
      <c r="B11" s="60"/>
      <c r="C11" s="34" t="s">
        <v>28</v>
      </c>
      <c r="D11" s="38" t="s">
        <v>34</v>
      </c>
      <c r="E11" s="12" t="s">
        <v>8</v>
      </c>
      <c r="F11" s="55">
        <v>8</v>
      </c>
      <c r="G11" s="57">
        <v>13</v>
      </c>
      <c r="H11" s="45"/>
      <c r="I11" s="13"/>
    </row>
    <row r="12" spans="1:9" ht="15">
      <c r="A12" s="62"/>
      <c r="B12" s="60"/>
      <c r="C12" s="34" t="s">
        <v>28</v>
      </c>
      <c r="D12" s="39" t="s">
        <v>29</v>
      </c>
      <c r="E12" s="12" t="s">
        <v>8</v>
      </c>
      <c r="F12" s="55">
        <v>10</v>
      </c>
      <c r="G12" s="57">
        <v>17</v>
      </c>
      <c r="H12" s="45"/>
      <c r="I12" s="13"/>
    </row>
    <row r="13" spans="1:9" ht="15">
      <c r="A13" s="62"/>
      <c r="B13" s="60"/>
      <c r="C13" s="34" t="s">
        <v>28</v>
      </c>
      <c r="D13" s="39" t="s">
        <v>26</v>
      </c>
      <c r="E13" s="12" t="s">
        <v>8</v>
      </c>
      <c r="F13" s="55">
        <v>163</v>
      </c>
      <c r="G13" s="57">
        <v>272</v>
      </c>
      <c r="H13" s="45"/>
      <c r="I13" s="13"/>
    </row>
    <row r="14" spans="1:9" ht="15">
      <c r="A14" s="62"/>
      <c r="B14" s="60"/>
      <c r="C14" s="36" t="s">
        <v>32</v>
      </c>
      <c r="D14" s="37"/>
      <c r="E14" s="35"/>
      <c r="F14" s="56">
        <f>SUM(F6:F13)</f>
        <v>360</v>
      </c>
      <c r="G14" s="56">
        <f>SUM(G6:G13)</f>
        <v>564</v>
      </c>
      <c r="H14" s="45"/>
      <c r="I14" s="13"/>
    </row>
    <row r="15" spans="1:9" ht="15">
      <c r="A15" s="62"/>
      <c r="B15" s="59" t="s">
        <v>42</v>
      </c>
      <c r="C15" s="34" t="s">
        <v>28</v>
      </c>
      <c r="D15" s="38" t="s">
        <v>25</v>
      </c>
      <c r="E15" s="12" t="s">
        <v>33</v>
      </c>
      <c r="F15" s="55">
        <v>8</v>
      </c>
      <c r="G15" s="57"/>
      <c r="H15" s="47"/>
      <c r="I15" s="13"/>
    </row>
    <row r="16" spans="1:9" ht="15">
      <c r="A16" s="62"/>
      <c r="B16" s="60"/>
      <c r="C16" s="34" t="s">
        <v>28</v>
      </c>
      <c r="D16" s="38" t="s">
        <v>34</v>
      </c>
      <c r="E16" s="12" t="s">
        <v>8</v>
      </c>
      <c r="F16" s="55">
        <v>29</v>
      </c>
      <c r="G16" s="57">
        <v>48</v>
      </c>
      <c r="H16" s="47"/>
      <c r="I16" s="13"/>
    </row>
    <row r="17" spans="1:9" ht="15">
      <c r="A17" s="62"/>
      <c r="B17" s="60"/>
      <c r="C17" s="34" t="s">
        <v>28</v>
      </c>
      <c r="D17" s="39" t="s">
        <v>26</v>
      </c>
      <c r="E17" s="12" t="s">
        <v>8</v>
      </c>
      <c r="F17" s="55">
        <v>258</v>
      </c>
      <c r="G17" s="57">
        <v>430</v>
      </c>
      <c r="H17" s="45"/>
      <c r="I17" s="13"/>
    </row>
    <row r="18" spans="1:9" ht="15">
      <c r="A18" s="62"/>
      <c r="B18" s="60"/>
      <c r="C18" s="34" t="s">
        <v>31</v>
      </c>
      <c r="D18" s="38" t="s">
        <v>34</v>
      </c>
      <c r="E18" s="12" t="s">
        <v>8</v>
      </c>
      <c r="F18" s="55">
        <v>19</v>
      </c>
      <c r="G18" s="57">
        <v>32</v>
      </c>
      <c r="H18" s="45"/>
      <c r="I18" s="13"/>
    </row>
    <row r="19" spans="1:9" ht="15">
      <c r="A19" s="62"/>
      <c r="B19" s="60"/>
      <c r="C19" s="34" t="s">
        <v>31</v>
      </c>
      <c r="D19" s="39" t="s">
        <v>29</v>
      </c>
      <c r="E19" s="12" t="s">
        <v>8</v>
      </c>
      <c r="F19" s="55">
        <v>2</v>
      </c>
      <c r="G19" s="57">
        <v>3</v>
      </c>
      <c r="H19" s="47"/>
      <c r="I19" s="13"/>
    </row>
    <row r="20" spans="1:9" ht="15">
      <c r="A20" s="62"/>
      <c r="B20" s="60"/>
      <c r="C20" s="34" t="s">
        <v>31</v>
      </c>
      <c r="D20" s="39" t="s">
        <v>26</v>
      </c>
      <c r="E20" s="12" t="s">
        <v>8</v>
      </c>
      <c r="F20" s="55">
        <v>71</v>
      </c>
      <c r="G20" s="57">
        <v>118</v>
      </c>
      <c r="H20" s="47"/>
      <c r="I20" s="13"/>
    </row>
    <row r="21" spans="1:9" ht="15">
      <c r="A21" s="62"/>
      <c r="B21" s="60"/>
      <c r="C21" s="34" t="s">
        <v>27</v>
      </c>
      <c r="D21" s="39" t="s">
        <v>26</v>
      </c>
      <c r="E21" s="12" t="s">
        <v>8</v>
      </c>
      <c r="F21" s="55">
        <v>23</v>
      </c>
      <c r="G21" s="57">
        <v>38</v>
      </c>
      <c r="H21" s="45"/>
      <c r="I21" s="13"/>
    </row>
    <row r="22" spans="1:9" ht="15">
      <c r="A22" s="62"/>
      <c r="B22" s="60"/>
      <c r="C22" s="34" t="s">
        <v>30</v>
      </c>
      <c r="D22" s="39" t="s">
        <v>26</v>
      </c>
      <c r="E22" s="12" t="s">
        <v>8</v>
      </c>
      <c r="F22" s="55">
        <v>20</v>
      </c>
      <c r="G22" s="57">
        <v>33</v>
      </c>
      <c r="H22" s="45"/>
      <c r="I22" s="13"/>
    </row>
    <row r="23" spans="1:9" ht="15">
      <c r="A23" s="62"/>
      <c r="B23" s="60"/>
      <c r="C23" s="40" t="s">
        <v>32</v>
      </c>
      <c r="D23" s="41"/>
      <c r="E23" s="42"/>
      <c r="F23" s="58">
        <f>SUM(F15:F22)</f>
        <v>430</v>
      </c>
      <c r="G23" s="58">
        <f>SUM(G15:G22)</f>
        <v>702</v>
      </c>
      <c r="H23" s="44"/>
      <c r="I23" s="13"/>
    </row>
    <row r="24" spans="1:9" ht="15">
      <c r="A24" s="67" t="s">
        <v>35</v>
      </c>
      <c r="B24" s="67"/>
      <c r="C24" s="67"/>
      <c r="D24" s="67"/>
      <c r="E24" s="52"/>
      <c r="F24" s="52">
        <f>F23+F14</f>
        <v>790</v>
      </c>
      <c r="G24" s="52">
        <f>G23+G14</f>
        <v>1266</v>
      </c>
      <c r="H24" s="53"/>
      <c r="I24" s="52">
        <f>I23+I14</f>
        <v>0</v>
      </c>
    </row>
    <row r="26" spans="1:9" ht="15">
      <c r="A26" s="68" t="s">
        <v>2</v>
      </c>
      <c r="B26" s="68"/>
      <c r="C26" s="68"/>
      <c r="D26" s="68"/>
      <c r="E26" s="8"/>
      <c r="F26" s="9"/>
      <c r="G26" s="9"/>
      <c r="H26" s="9"/>
      <c r="I26" s="8"/>
    </row>
    <row r="27" spans="1:9" ht="15">
      <c r="A27" s="3" t="s">
        <v>2</v>
      </c>
      <c r="B27" s="21"/>
      <c r="C27" s="8"/>
      <c r="D27" s="8"/>
      <c r="E27" s="8"/>
      <c r="F27" s="8"/>
      <c r="G27" s="9" t="s">
        <v>3</v>
      </c>
      <c r="H27" s="8"/>
      <c r="I27" s="8"/>
    </row>
    <row r="28" spans="1:9" ht="15">
      <c r="A28" s="69" t="s">
        <v>12</v>
      </c>
      <c r="B28" s="70"/>
      <c r="C28" s="66"/>
      <c r="D28" s="66"/>
      <c r="E28" s="4"/>
      <c r="F28" s="78" t="s">
        <v>10</v>
      </c>
      <c r="G28" s="78"/>
      <c r="H28" s="78"/>
      <c r="I28" s="8"/>
    </row>
    <row r="29" spans="1:9" ht="15">
      <c r="A29" s="50"/>
      <c r="B29" s="51"/>
      <c r="C29" s="49"/>
      <c r="D29" s="49"/>
      <c r="E29" s="4"/>
      <c r="F29" s="78"/>
      <c r="G29" s="78"/>
      <c r="H29" s="78"/>
      <c r="I29" s="8"/>
    </row>
    <row r="30" spans="1:9" ht="15">
      <c r="A30" s="3"/>
      <c r="B30" s="21"/>
      <c r="C30" s="8"/>
      <c r="D30" s="8"/>
      <c r="E30" s="8"/>
      <c r="F30" s="8"/>
      <c r="G30" s="8"/>
      <c r="H30" s="8"/>
      <c r="I30" s="8"/>
    </row>
    <row r="31" spans="1:9" ht="15">
      <c r="A31" s="63" t="s">
        <v>1</v>
      </c>
      <c r="B31" s="64"/>
      <c r="C31" s="64"/>
      <c r="D31" s="64"/>
      <c r="E31" s="8"/>
      <c r="F31" s="8"/>
      <c r="G31" s="8"/>
      <c r="H31" s="8"/>
      <c r="I31" s="8"/>
    </row>
    <row r="32" spans="1:9" ht="15">
      <c r="A32" s="65" t="s">
        <v>13</v>
      </c>
      <c r="B32" s="65"/>
      <c r="C32" s="66"/>
      <c r="D32" s="66"/>
      <c r="E32" s="66"/>
      <c r="F32" s="8"/>
      <c r="G32" s="8"/>
      <c r="H32" s="8"/>
      <c r="I32" s="8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48"/>
      <c r="B36" s="48"/>
      <c r="C36" s="48"/>
      <c r="D36" s="48"/>
      <c r="E36" s="48"/>
      <c r="F36" s="48"/>
      <c r="G36" s="48"/>
      <c r="H36" s="48"/>
      <c r="I36" s="48"/>
    </row>
  </sheetData>
  <mergeCells count="13">
    <mergeCell ref="A31:D31"/>
    <mergeCell ref="A32:E32"/>
    <mergeCell ref="A6:A23"/>
    <mergeCell ref="B6:B14"/>
    <mergeCell ref="B15:B23"/>
    <mergeCell ref="A24:D24"/>
    <mergeCell ref="A26:D26"/>
    <mergeCell ref="A28:D28"/>
    <mergeCell ref="D2:G2"/>
    <mergeCell ref="D3:G3"/>
    <mergeCell ref="D4:E4"/>
    <mergeCell ref="F28:H28"/>
    <mergeCell ref="F29:H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F20" sqref="F20"/>
    </sheetView>
  </sheetViews>
  <sheetFormatPr defaultColWidth="9.140625" defaultRowHeight="15"/>
  <cols>
    <col min="1" max="1" width="17.28125" style="24" customWidth="1"/>
    <col min="2" max="6" width="20.28125" style="24" customWidth="1"/>
    <col min="7" max="9" width="8.8515625" style="24" customWidth="1"/>
  </cols>
  <sheetData>
    <row r="2" spans="1:8" ht="15">
      <c r="A2" s="80" t="s">
        <v>17</v>
      </c>
      <c r="B2" s="80"/>
      <c r="C2" s="80"/>
      <c r="D2" s="80"/>
      <c r="E2" s="80"/>
      <c r="F2" s="80"/>
      <c r="G2" s="80"/>
      <c r="H2" s="80"/>
    </row>
    <row r="3" spans="1:8" ht="15">
      <c r="A3" s="81" t="s">
        <v>18</v>
      </c>
      <c r="B3" s="81"/>
      <c r="C3" s="81"/>
      <c r="D3" s="81"/>
      <c r="E3" s="81"/>
      <c r="F3" s="81"/>
      <c r="G3" s="81"/>
      <c r="H3" s="81"/>
    </row>
    <row r="4" spans="1:8" ht="31.15" customHeight="1">
      <c r="A4" s="82" t="s">
        <v>37</v>
      </c>
      <c r="B4" s="81"/>
      <c r="C4" s="81"/>
      <c r="D4" s="81"/>
      <c r="E4" s="81"/>
      <c r="F4" s="81"/>
      <c r="G4" s="81"/>
      <c r="H4" s="81"/>
    </row>
    <row r="5" spans="1:8" ht="22.15" customHeight="1">
      <c r="A5" s="81" t="s">
        <v>45</v>
      </c>
      <c r="B5" s="81"/>
      <c r="C5" s="81"/>
      <c r="D5" s="81"/>
      <c r="E5" s="81"/>
      <c r="F5" s="81"/>
      <c r="G5" s="81"/>
      <c r="H5" s="81"/>
    </row>
    <row r="6" spans="1:8" ht="15">
      <c r="A6" s="25"/>
      <c r="B6" s="25"/>
      <c r="C6" s="25"/>
      <c r="D6" s="25"/>
      <c r="E6" s="25"/>
      <c r="F6" s="25"/>
      <c r="G6" s="25"/>
      <c r="H6" s="25"/>
    </row>
    <row r="7" spans="1:8" ht="15">
      <c r="A7" s="25"/>
      <c r="B7" s="25"/>
      <c r="C7" s="25"/>
      <c r="D7" s="25"/>
      <c r="E7" s="25"/>
      <c r="F7" s="25"/>
      <c r="G7" s="25"/>
      <c r="H7" s="25"/>
    </row>
    <row r="8" spans="1:8" ht="15">
      <c r="A8" s="25"/>
      <c r="B8" s="25"/>
      <c r="C8" s="25"/>
      <c r="D8" s="25"/>
      <c r="E8" s="25"/>
      <c r="F8" s="25"/>
      <c r="G8" s="25"/>
      <c r="H8" s="25"/>
    </row>
    <row r="9" spans="1:8" ht="27.6" customHeight="1">
      <c r="A9" s="86" t="s">
        <v>46</v>
      </c>
      <c r="B9" s="83" t="s">
        <v>41</v>
      </c>
      <c r="C9" s="84"/>
      <c r="D9" s="84"/>
      <c r="E9" s="85"/>
      <c r="F9" s="88" t="s">
        <v>24</v>
      </c>
      <c r="G9" s="25"/>
      <c r="H9" s="25"/>
    </row>
    <row r="10" spans="1:8" ht="15">
      <c r="A10" s="87"/>
      <c r="B10" s="28" t="s">
        <v>20</v>
      </c>
      <c r="C10" s="28" t="s">
        <v>21</v>
      </c>
      <c r="D10" s="28" t="s">
        <v>22</v>
      </c>
      <c r="E10" s="28" t="s">
        <v>23</v>
      </c>
      <c r="F10" s="87"/>
      <c r="G10" s="25"/>
      <c r="H10" s="25"/>
    </row>
    <row r="11" spans="1:8" ht="39.6" customHeight="1">
      <c r="A11" s="29" t="s">
        <v>40</v>
      </c>
      <c r="B11" s="29">
        <v>150</v>
      </c>
      <c r="C11" s="29">
        <v>150</v>
      </c>
      <c r="D11" s="29">
        <v>245</v>
      </c>
      <c r="E11" s="29">
        <v>245</v>
      </c>
      <c r="F11" s="29">
        <v>790</v>
      </c>
      <c r="G11" s="25"/>
      <c r="H11" s="25"/>
    </row>
    <row r="12" spans="1:8" ht="15">
      <c r="A12" s="25"/>
      <c r="B12" s="25"/>
      <c r="C12" s="25"/>
      <c r="D12" s="25"/>
      <c r="E12" s="25"/>
      <c r="F12" s="25"/>
      <c r="G12" s="25"/>
      <c r="H12" s="25"/>
    </row>
    <row r="13" spans="1:8" ht="15">
      <c r="A13" s="26"/>
      <c r="B13" s="26"/>
      <c r="C13" s="26"/>
      <c r="D13" s="26"/>
      <c r="E13" s="26"/>
      <c r="F13" s="25"/>
      <c r="G13" s="26"/>
      <c r="H13" s="27"/>
    </row>
    <row r="14" spans="1:10" ht="15">
      <c r="A14" s="68" t="s">
        <v>2</v>
      </c>
      <c r="B14" s="68"/>
      <c r="C14" s="68"/>
      <c r="D14" s="68"/>
      <c r="E14" s="8"/>
      <c r="F14" s="9"/>
      <c r="G14" s="9"/>
      <c r="H14" s="9"/>
      <c r="I14" s="8"/>
      <c r="J14" s="8"/>
    </row>
    <row r="15" spans="1:10" ht="15">
      <c r="A15" s="3" t="s">
        <v>2</v>
      </c>
      <c r="B15" s="21"/>
      <c r="C15" s="8"/>
      <c r="D15" s="8"/>
      <c r="E15" s="9" t="s">
        <v>3</v>
      </c>
      <c r="F15" s="8"/>
      <c r="I15" s="8"/>
      <c r="J15" s="8"/>
    </row>
    <row r="16" spans="1:10" ht="14.45" customHeight="1">
      <c r="A16" s="69" t="s">
        <v>12</v>
      </c>
      <c r="B16" s="70"/>
      <c r="C16" s="70"/>
      <c r="D16" s="20" t="s">
        <v>10</v>
      </c>
      <c r="E16" s="20"/>
      <c r="F16" s="20"/>
      <c r="I16" s="8"/>
      <c r="J16" s="8"/>
    </row>
    <row r="17" spans="1:10" ht="15">
      <c r="A17" s="19"/>
      <c r="B17" s="22"/>
      <c r="C17" s="18"/>
      <c r="D17" s="18"/>
      <c r="E17" s="4"/>
      <c r="F17" s="78"/>
      <c r="G17" s="78"/>
      <c r="H17" s="78"/>
      <c r="I17" s="8"/>
      <c r="J17" s="8"/>
    </row>
    <row r="18" spans="1:10" ht="15">
      <c r="A18" s="3"/>
      <c r="B18" s="21"/>
      <c r="C18" s="8"/>
      <c r="D18" s="8"/>
      <c r="E18" s="8"/>
      <c r="F18" s="8"/>
      <c r="G18" s="8"/>
      <c r="H18" s="8"/>
      <c r="I18" s="8"/>
      <c r="J18" s="8"/>
    </row>
    <row r="19" spans="1:10" ht="15">
      <c r="A19" s="63" t="s">
        <v>1</v>
      </c>
      <c r="B19" s="64"/>
      <c r="C19" s="64"/>
      <c r="D19" s="64"/>
      <c r="E19" s="8"/>
      <c r="F19" s="8"/>
      <c r="G19" s="8"/>
      <c r="H19" s="8"/>
      <c r="I19" s="8"/>
      <c r="J19" s="8"/>
    </row>
    <row r="20" spans="1:10" ht="14.45" customHeight="1">
      <c r="A20" s="79" t="s">
        <v>13</v>
      </c>
      <c r="B20" s="79"/>
      <c r="C20" s="79"/>
      <c r="D20" s="30"/>
      <c r="E20" s="30"/>
      <c r="F20" s="8"/>
      <c r="G20" s="8"/>
      <c r="H20" s="8"/>
      <c r="I20" s="8"/>
      <c r="J20" s="8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2021-12-13T13:40:50Z</cp:lastPrinted>
  <dcterms:created xsi:type="dcterms:W3CDTF">2019-10-11T07:43:52Z</dcterms:created>
  <dcterms:modified xsi:type="dcterms:W3CDTF">2021-12-13T13:43:11Z</dcterms:modified>
  <cp:category/>
  <cp:version/>
  <cp:contentType/>
  <cp:contentStatus/>
</cp:coreProperties>
</file>