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9990" windowHeight="5760" activeTab="0"/>
  </bookViews>
  <sheets>
    <sheet name="корен 2019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<sst xmlns="http://schemas.openxmlformats.org/spreadsheetml/2006/main" count="57" uniqueCount="27">
  <si>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Дървесен вид</t>
  </si>
  <si>
    <t>Сортимент</t>
  </si>
  <si>
    <t>Прогнозно количество дървесина пл.куб.м.</t>
  </si>
  <si>
    <t>Начална цена лв./м3 без ДДС</t>
  </si>
  <si>
    <t>Гаранция за участие, лв.</t>
  </si>
  <si>
    <t>Стъпка на наддаване, лв.</t>
  </si>
  <si>
    <t>Отдел и подотдел</t>
  </si>
  <si>
    <t>Прогнозно количество дървесина пр.куб.м.</t>
  </si>
  <si>
    <t>цер</t>
  </si>
  <si>
    <t>Трупи за бичене d 18 - 29 см</t>
  </si>
  <si>
    <t>Трупи за бичене d &gt;30 см</t>
  </si>
  <si>
    <t>липа</t>
  </si>
  <si>
    <t>бук</t>
  </si>
  <si>
    <t>габър</t>
  </si>
  <si>
    <t>мъждрян</t>
  </si>
  <si>
    <t>клен</t>
  </si>
  <si>
    <t>обект</t>
  </si>
  <si>
    <t>Обща начална цена. лв. без ДДС</t>
  </si>
  <si>
    <t>ВСИЧКО ЗА ПОДОТДЕЛА:</t>
  </si>
  <si>
    <t>ОБЩО ОБЕКТА:</t>
  </si>
  <si>
    <t>Средна технологична дървесина</t>
  </si>
  <si>
    <t>Дребна технологична дървесина</t>
  </si>
  <si>
    <t>Дърва за огрев</t>
  </si>
  <si>
    <t>ПРИЛОЖЕНИЕ 1 корен</t>
  </si>
  <si>
    <t>245 б</t>
  </si>
  <si>
    <t>бял бор</t>
  </si>
  <si>
    <t>8-11-2021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</si>
</sst>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right" vertical="center"/>
    </xf>
    <xf numFmtId="0" fontId="5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2" fontId="5" fillId="32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textRotation="90"/>
    </xf>
    <xf numFmtId="49" fontId="4" fillId="0" borderId="13" xfId="0" applyNumberFormat="1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27" sqref="A27:IV44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0.140625" style="3" customWidth="1"/>
    <col min="4" max="4" width="26.8515625" style="3" customWidth="1"/>
    <col min="5" max="5" width="9.7109375" style="3" customWidth="1"/>
    <col min="6" max="6" width="9.7109375" style="4" customWidth="1"/>
    <col min="7" max="7" width="8.8515625" style="4" customWidth="1"/>
    <col min="8" max="8" width="9.28125" style="4" customWidth="1"/>
    <col min="9" max="9" width="9.7109375" style="3" customWidth="1"/>
    <col min="10" max="16384" width="9.140625" style="3" customWidth="1"/>
  </cols>
  <sheetData>
    <row r="1" spans="1:10" ht="12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1.75" customHeight="1">
      <c r="A2" s="2" t="s">
        <v>16</v>
      </c>
      <c r="B2" s="2" t="s">
        <v>6</v>
      </c>
      <c r="C2" s="2" t="s">
        <v>0</v>
      </c>
      <c r="D2" s="1" t="s">
        <v>1</v>
      </c>
      <c r="E2" s="2" t="s">
        <v>2</v>
      </c>
      <c r="F2" s="2" t="s">
        <v>7</v>
      </c>
      <c r="G2" s="2" t="s">
        <v>3</v>
      </c>
      <c r="H2" s="2" t="s">
        <v>17</v>
      </c>
      <c r="I2" s="2" t="s">
        <v>4</v>
      </c>
      <c r="J2" s="2" t="s">
        <v>5</v>
      </c>
    </row>
    <row r="3" spans="1:10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  <c r="J3" s="5">
        <v>10</v>
      </c>
    </row>
    <row r="4" spans="1:10" ht="12.75">
      <c r="A4" s="29" t="s">
        <v>26</v>
      </c>
      <c r="B4" s="22" t="s">
        <v>24</v>
      </c>
      <c r="C4" s="16" t="s">
        <v>8</v>
      </c>
      <c r="D4" s="7" t="s">
        <v>10</v>
      </c>
      <c r="E4" s="17">
        <v>2</v>
      </c>
      <c r="F4" s="17"/>
      <c r="G4" s="21">
        <v>55</v>
      </c>
      <c r="H4" s="6">
        <f>E4*G4</f>
        <v>110</v>
      </c>
      <c r="I4" s="26"/>
      <c r="J4" s="26"/>
    </row>
    <row r="5" spans="1:10" ht="12.75">
      <c r="A5" s="30"/>
      <c r="B5" s="23"/>
      <c r="C5" s="16" t="s">
        <v>8</v>
      </c>
      <c r="D5" s="7" t="s">
        <v>9</v>
      </c>
      <c r="E5" s="17">
        <v>9</v>
      </c>
      <c r="F5" s="17"/>
      <c r="G5" s="21">
        <v>55</v>
      </c>
      <c r="H5" s="6">
        <f>E5*G5</f>
        <v>495</v>
      </c>
      <c r="I5" s="27"/>
      <c r="J5" s="27"/>
    </row>
    <row r="6" spans="1:10" ht="12.75">
      <c r="A6" s="30"/>
      <c r="B6" s="23"/>
      <c r="C6" s="16" t="s">
        <v>13</v>
      </c>
      <c r="D6" s="7" t="s">
        <v>9</v>
      </c>
      <c r="E6" s="17">
        <v>22</v>
      </c>
      <c r="F6" s="17"/>
      <c r="G6" s="21">
        <v>55</v>
      </c>
      <c r="H6" s="6">
        <f>E6*G6</f>
        <v>1210</v>
      </c>
      <c r="I6" s="27"/>
      <c r="J6" s="27"/>
    </row>
    <row r="7" spans="1:10" ht="12.75">
      <c r="A7" s="30"/>
      <c r="B7" s="23"/>
      <c r="C7" s="16" t="s">
        <v>25</v>
      </c>
      <c r="D7" s="7" t="s">
        <v>9</v>
      </c>
      <c r="E7" s="17">
        <v>9</v>
      </c>
      <c r="F7" s="17"/>
      <c r="G7" s="21">
        <v>64</v>
      </c>
      <c r="H7" s="6">
        <f>E7*G7</f>
        <v>576</v>
      </c>
      <c r="I7" s="27"/>
      <c r="J7" s="27"/>
    </row>
    <row r="8" spans="1:10" ht="12.75">
      <c r="A8" s="30"/>
      <c r="B8" s="23"/>
      <c r="C8" s="16" t="s">
        <v>12</v>
      </c>
      <c r="D8" s="7" t="s">
        <v>20</v>
      </c>
      <c r="E8" s="17">
        <v>82</v>
      </c>
      <c r="F8" s="17">
        <v>137</v>
      </c>
      <c r="G8" s="18">
        <v>30</v>
      </c>
      <c r="H8" s="6">
        <f aca="true" t="shared" si="0" ref="H8:H24">F8*G8</f>
        <v>4110</v>
      </c>
      <c r="I8" s="27"/>
      <c r="J8" s="27"/>
    </row>
    <row r="9" spans="1:10" ht="12.75">
      <c r="A9" s="30"/>
      <c r="B9" s="23"/>
      <c r="C9" s="16" t="s">
        <v>8</v>
      </c>
      <c r="D9" s="7" t="s">
        <v>20</v>
      </c>
      <c r="E9" s="17">
        <v>6</v>
      </c>
      <c r="F9" s="17">
        <v>10</v>
      </c>
      <c r="G9" s="18">
        <v>30</v>
      </c>
      <c r="H9" s="6">
        <f t="shared" si="0"/>
        <v>300</v>
      </c>
      <c r="I9" s="27"/>
      <c r="J9" s="27"/>
    </row>
    <row r="10" spans="1:10" ht="12.75">
      <c r="A10" s="30"/>
      <c r="B10" s="23"/>
      <c r="C10" s="16" t="s">
        <v>13</v>
      </c>
      <c r="D10" s="7" t="s">
        <v>20</v>
      </c>
      <c r="E10" s="17">
        <v>130</v>
      </c>
      <c r="F10" s="17">
        <v>217</v>
      </c>
      <c r="G10" s="18">
        <v>30</v>
      </c>
      <c r="H10" s="6">
        <f t="shared" si="0"/>
        <v>6510</v>
      </c>
      <c r="I10" s="27"/>
      <c r="J10" s="27"/>
    </row>
    <row r="11" spans="1:10" ht="12.75">
      <c r="A11" s="30"/>
      <c r="B11" s="23"/>
      <c r="C11" s="16" t="s">
        <v>25</v>
      </c>
      <c r="D11" s="7" t="s">
        <v>20</v>
      </c>
      <c r="E11" s="17">
        <v>2</v>
      </c>
      <c r="F11" s="17">
        <v>3</v>
      </c>
      <c r="G11" s="18">
        <v>20</v>
      </c>
      <c r="H11" s="6">
        <f t="shared" si="0"/>
        <v>60</v>
      </c>
      <c r="I11" s="27"/>
      <c r="J11" s="27"/>
    </row>
    <row r="12" spans="1:10" ht="12.75">
      <c r="A12" s="30"/>
      <c r="B12" s="23"/>
      <c r="C12" s="16" t="s">
        <v>11</v>
      </c>
      <c r="D12" s="7" t="s">
        <v>20</v>
      </c>
      <c r="E12" s="17">
        <v>4</v>
      </c>
      <c r="F12" s="17">
        <v>7</v>
      </c>
      <c r="G12" s="18">
        <v>20</v>
      </c>
      <c r="H12" s="6">
        <f t="shared" si="0"/>
        <v>140</v>
      </c>
      <c r="I12" s="27"/>
      <c r="J12" s="27"/>
    </row>
    <row r="13" spans="1:10" ht="12.75">
      <c r="A13" s="30"/>
      <c r="B13" s="23"/>
      <c r="C13" s="16" t="s">
        <v>14</v>
      </c>
      <c r="D13" s="7" t="s">
        <v>20</v>
      </c>
      <c r="E13" s="17">
        <v>8</v>
      </c>
      <c r="F13" s="17">
        <v>13</v>
      </c>
      <c r="G13" s="18">
        <v>30</v>
      </c>
      <c r="H13" s="6">
        <f t="shared" si="0"/>
        <v>390</v>
      </c>
      <c r="I13" s="27"/>
      <c r="J13" s="27"/>
    </row>
    <row r="14" spans="1:10" ht="12.75">
      <c r="A14" s="30"/>
      <c r="B14" s="23"/>
      <c r="C14" s="16" t="s">
        <v>12</v>
      </c>
      <c r="D14" s="7" t="s">
        <v>21</v>
      </c>
      <c r="E14" s="17">
        <v>6</v>
      </c>
      <c r="F14" s="17">
        <v>10</v>
      </c>
      <c r="G14" s="18">
        <v>30</v>
      </c>
      <c r="H14" s="6">
        <f t="shared" si="0"/>
        <v>300</v>
      </c>
      <c r="I14" s="27"/>
      <c r="J14" s="27"/>
    </row>
    <row r="15" spans="1:10" ht="12.75">
      <c r="A15" s="30"/>
      <c r="B15" s="23"/>
      <c r="C15" s="16" t="s">
        <v>13</v>
      </c>
      <c r="D15" s="7" t="s">
        <v>21</v>
      </c>
      <c r="E15" s="17">
        <v>12</v>
      </c>
      <c r="F15" s="17">
        <v>20</v>
      </c>
      <c r="G15" s="18">
        <v>30</v>
      </c>
      <c r="H15" s="6">
        <f t="shared" si="0"/>
        <v>600</v>
      </c>
      <c r="I15" s="27"/>
      <c r="J15" s="27"/>
    </row>
    <row r="16" spans="1:10" ht="12.75">
      <c r="A16" s="30"/>
      <c r="B16" s="23"/>
      <c r="C16" s="16" t="s">
        <v>11</v>
      </c>
      <c r="D16" s="7" t="s">
        <v>21</v>
      </c>
      <c r="E16" s="17">
        <v>1</v>
      </c>
      <c r="F16" s="17">
        <v>2</v>
      </c>
      <c r="G16" s="18">
        <v>20</v>
      </c>
      <c r="H16" s="6">
        <f t="shared" si="0"/>
        <v>40</v>
      </c>
      <c r="I16" s="27"/>
      <c r="J16" s="27"/>
    </row>
    <row r="17" spans="1:10" ht="12.75">
      <c r="A17" s="30"/>
      <c r="B17" s="23"/>
      <c r="C17" s="16" t="s">
        <v>14</v>
      </c>
      <c r="D17" s="7" t="s">
        <v>21</v>
      </c>
      <c r="E17" s="17">
        <v>1</v>
      </c>
      <c r="F17" s="17">
        <v>2</v>
      </c>
      <c r="G17" s="18">
        <v>30</v>
      </c>
      <c r="H17" s="6">
        <f t="shared" si="0"/>
        <v>60</v>
      </c>
      <c r="I17" s="27"/>
      <c r="J17" s="27"/>
    </row>
    <row r="18" spans="1:10" ht="12.75">
      <c r="A18" s="30"/>
      <c r="B18" s="23"/>
      <c r="C18" s="16" t="s">
        <v>12</v>
      </c>
      <c r="D18" s="7" t="s">
        <v>22</v>
      </c>
      <c r="E18" s="17">
        <v>305</v>
      </c>
      <c r="F18" s="17">
        <v>555</v>
      </c>
      <c r="G18" s="18">
        <v>30</v>
      </c>
      <c r="H18" s="6">
        <f t="shared" si="0"/>
        <v>16650</v>
      </c>
      <c r="I18" s="27"/>
      <c r="J18" s="27"/>
    </row>
    <row r="19" spans="1:10" ht="12.75">
      <c r="A19" s="30"/>
      <c r="B19" s="23"/>
      <c r="C19" s="16" t="s">
        <v>8</v>
      </c>
      <c r="D19" s="7" t="s">
        <v>22</v>
      </c>
      <c r="E19" s="17">
        <v>21</v>
      </c>
      <c r="F19" s="17">
        <v>38</v>
      </c>
      <c r="G19" s="18">
        <v>30</v>
      </c>
      <c r="H19" s="6">
        <f t="shared" si="0"/>
        <v>1140</v>
      </c>
      <c r="I19" s="27"/>
      <c r="J19" s="27"/>
    </row>
    <row r="20" spans="1:10" ht="12.75">
      <c r="A20" s="30"/>
      <c r="B20" s="23"/>
      <c r="C20" s="16" t="s">
        <v>13</v>
      </c>
      <c r="D20" s="7" t="s">
        <v>22</v>
      </c>
      <c r="E20" s="17">
        <v>217</v>
      </c>
      <c r="F20" s="17">
        <v>395</v>
      </c>
      <c r="G20" s="18">
        <v>30</v>
      </c>
      <c r="H20" s="6">
        <f t="shared" si="0"/>
        <v>11850</v>
      </c>
      <c r="I20" s="27"/>
      <c r="J20" s="27"/>
    </row>
    <row r="21" spans="1:10" ht="12.75">
      <c r="A21" s="30"/>
      <c r="B21" s="23"/>
      <c r="C21" s="16" t="s">
        <v>25</v>
      </c>
      <c r="D21" s="7" t="s">
        <v>22</v>
      </c>
      <c r="E21" s="17">
        <v>11</v>
      </c>
      <c r="F21" s="17">
        <v>18</v>
      </c>
      <c r="G21" s="18">
        <v>20</v>
      </c>
      <c r="H21" s="6">
        <f t="shared" si="0"/>
        <v>360</v>
      </c>
      <c r="I21" s="27"/>
      <c r="J21" s="27"/>
    </row>
    <row r="22" spans="1:10" ht="12.75">
      <c r="A22" s="30"/>
      <c r="B22" s="23"/>
      <c r="C22" s="16" t="s">
        <v>11</v>
      </c>
      <c r="D22" s="7" t="s">
        <v>22</v>
      </c>
      <c r="E22" s="17">
        <v>45</v>
      </c>
      <c r="F22" s="17">
        <v>82</v>
      </c>
      <c r="G22" s="18">
        <v>20</v>
      </c>
      <c r="H22" s="6">
        <f t="shared" si="0"/>
        <v>1640</v>
      </c>
      <c r="I22" s="27"/>
      <c r="J22" s="27"/>
    </row>
    <row r="23" spans="1:10" ht="12.75">
      <c r="A23" s="30"/>
      <c r="B23" s="23"/>
      <c r="C23" s="16" t="s">
        <v>15</v>
      </c>
      <c r="D23" s="7" t="s">
        <v>22</v>
      </c>
      <c r="E23" s="17">
        <v>17</v>
      </c>
      <c r="F23" s="17">
        <v>31</v>
      </c>
      <c r="G23" s="18">
        <v>30</v>
      </c>
      <c r="H23" s="6">
        <f t="shared" si="0"/>
        <v>930</v>
      </c>
      <c r="I23" s="27"/>
      <c r="J23" s="27"/>
    </row>
    <row r="24" spans="1:10" ht="12.75">
      <c r="A24" s="30"/>
      <c r="B24" s="23"/>
      <c r="C24" s="16" t="s">
        <v>14</v>
      </c>
      <c r="D24" s="7" t="s">
        <v>22</v>
      </c>
      <c r="E24" s="17">
        <v>17</v>
      </c>
      <c r="F24" s="17">
        <v>31</v>
      </c>
      <c r="G24" s="18">
        <v>30</v>
      </c>
      <c r="H24" s="6">
        <f t="shared" si="0"/>
        <v>930</v>
      </c>
      <c r="I24" s="27"/>
      <c r="J24" s="27"/>
    </row>
    <row r="25" spans="1:10" ht="12.75">
      <c r="A25" s="30"/>
      <c r="B25" s="24"/>
      <c r="C25" s="8" t="s">
        <v>18</v>
      </c>
      <c r="D25" s="9"/>
      <c r="E25" s="10">
        <f>SUM(E4:E24)</f>
        <v>927</v>
      </c>
      <c r="F25" s="10"/>
      <c r="G25" s="19"/>
      <c r="H25" s="15">
        <f>SUM(H4:H24)</f>
        <v>48401</v>
      </c>
      <c r="I25" s="28"/>
      <c r="J25" s="28"/>
    </row>
    <row r="26" spans="1:10" ht="12.75">
      <c r="A26" s="31"/>
      <c r="B26" s="12" t="s">
        <v>19</v>
      </c>
      <c r="C26" s="13"/>
      <c r="D26" s="14"/>
      <c r="E26" s="10">
        <f>E25</f>
        <v>927</v>
      </c>
      <c r="F26" s="10"/>
      <c r="G26" s="20"/>
      <c r="H26" s="11">
        <f>H25</f>
        <v>48401</v>
      </c>
      <c r="I26" s="11">
        <v>2420</v>
      </c>
      <c r="J26" s="11">
        <v>484</v>
      </c>
    </row>
  </sheetData>
  <sheetProtection/>
  <mergeCells count="5">
    <mergeCell ref="I4:I25"/>
    <mergeCell ref="J4:J25"/>
    <mergeCell ref="A4:A26"/>
    <mergeCell ref="A1:J1"/>
    <mergeCell ref="B4:B25"/>
  </mergeCells>
  <printOptions/>
  <pageMargins left="0.25" right="0.25" top="0.75" bottom="0.75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2021-02-11T09:35:55Z</cp:lastPrinted>
  <dcterms:created xsi:type="dcterms:W3CDTF">2012-01-24T13:22:39Z</dcterms:created>
  <dcterms:modified xsi:type="dcterms:W3CDTF">2021-02-19T07:14:22Z</dcterms:modified>
  <cp:category/>
  <cp:version/>
  <cp:contentType/>
  <cp:contentStatus/>
</cp:coreProperties>
</file>