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9990" windowHeight="5760" activeTab="0"/>
  </bookViews>
  <sheets>
    <sheet name="корен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<sst xmlns="http://schemas.openxmlformats.org/spreadsheetml/2006/main" count="37" uniqueCount="23">
  <si>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Дървесен вид</t>
  </si>
  <si>
    <t>Сортимент</t>
  </si>
  <si>
    <t>Прогнозно количество дървесина пл.куб.м.</t>
  </si>
  <si>
    <t>Начална цена лв./м3 без ДДС</t>
  </si>
  <si>
    <t>Гаранция за участие, лв.</t>
  </si>
  <si>
    <t>Стъпка на наддаване, лв.</t>
  </si>
  <si>
    <t>Отдел и подотдел</t>
  </si>
  <si>
    <t>Прогнозно количество дървесина пр.куб.м.</t>
  </si>
  <si>
    <t>цер</t>
  </si>
  <si>
    <t>липа</t>
  </si>
  <si>
    <t>бук</t>
  </si>
  <si>
    <t>габър</t>
  </si>
  <si>
    <t>мъждрян</t>
  </si>
  <si>
    <t>обект</t>
  </si>
  <si>
    <t>Обща начална цена. лв. без ДДС</t>
  </si>
  <si>
    <t>ВСИЧКО ЗА ПОДОТДЕЛА:</t>
  </si>
  <si>
    <t>ОБЩО ОБЕКТА:</t>
  </si>
  <si>
    <t>Средна технологична дървесина</t>
  </si>
  <si>
    <t>Дребна технологична дървесина</t>
  </si>
  <si>
    <t>Дърва за огрев</t>
  </si>
  <si>
    <t>ПРИЛОЖЕНИЕ 1 корен</t>
  </si>
  <si>
    <t>20 д</t>
  </si>
  <si>
    <t>8-3-2021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</si>
</sst>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right" vertical="center"/>
    </xf>
    <xf numFmtId="2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 textRotation="90"/>
    </xf>
    <xf numFmtId="49" fontId="4" fillId="0" borderId="11" xfId="0" applyNumberFormat="1" applyFont="1" applyBorder="1" applyAlignment="1">
      <alignment horizontal="center" vertical="center" textRotation="90"/>
    </xf>
    <xf numFmtId="49" fontId="4" fillId="0" borderId="12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5">
      <selection activeCell="E21" sqref="E21"/>
    </sheetView>
  </sheetViews>
  <sheetFormatPr defaultColWidth="9.140625" defaultRowHeight="12.75"/>
  <cols>
    <col min="1" max="1" width="5.57421875" style="3" customWidth="1"/>
    <col min="2" max="2" width="8.00390625" style="3" customWidth="1"/>
    <col min="3" max="3" width="10.140625" style="3" customWidth="1"/>
    <col min="4" max="4" width="26.8515625" style="3" customWidth="1"/>
    <col min="5" max="5" width="9.7109375" style="3" customWidth="1"/>
    <col min="6" max="6" width="9.7109375" style="4" customWidth="1"/>
    <col min="7" max="7" width="8.8515625" style="4" customWidth="1"/>
    <col min="8" max="8" width="9.28125" style="4" customWidth="1"/>
    <col min="9" max="9" width="9.7109375" style="3" customWidth="1"/>
    <col min="10" max="16384" width="9.140625" style="3" customWidth="1"/>
  </cols>
  <sheetData>
    <row r="1" spans="1:10" ht="12.7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1.75" customHeight="1">
      <c r="A2" s="2" t="s">
        <v>13</v>
      </c>
      <c r="B2" s="2" t="s">
        <v>6</v>
      </c>
      <c r="C2" s="2" t="s">
        <v>0</v>
      </c>
      <c r="D2" s="1" t="s">
        <v>1</v>
      </c>
      <c r="E2" s="2" t="s">
        <v>2</v>
      </c>
      <c r="F2" s="2" t="s">
        <v>7</v>
      </c>
      <c r="G2" s="2" t="s">
        <v>3</v>
      </c>
      <c r="H2" s="2" t="s">
        <v>14</v>
      </c>
      <c r="I2" s="2" t="s">
        <v>4</v>
      </c>
      <c r="J2" s="2" t="s">
        <v>5</v>
      </c>
    </row>
    <row r="3" spans="1:10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2">
        <v>6</v>
      </c>
      <c r="G3" s="5">
        <v>7</v>
      </c>
      <c r="H3" s="5">
        <v>8</v>
      </c>
      <c r="I3" s="5">
        <v>9</v>
      </c>
      <c r="J3" s="5">
        <v>10</v>
      </c>
    </row>
    <row r="4" spans="1:10" ht="12.75">
      <c r="A4" s="25" t="s">
        <v>22</v>
      </c>
      <c r="B4" s="21" t="s">
        <v>21</v>
      </c>
      <c r="C4" s="16" t="s">
        <v>10</v>
      </c>
      <c r="D4" s="7" t="s">
        <v>17</v>
      </c>
      <c r="E4" s="2">
        <v>5</v>
      </c>
      <c r="F4" s="2">
        <v>8</v>
      </c>
      <c r="G4" s="17">
        <v>30</v>
      </c>
      <c r="H4" s="6">
        <f aca="true" t="shared" si="0" ref="H4:H14">F4*G4</f>
        <v>240</v>
      </c>
      <c r="I4" s="22"/>
      <c r="J4" s="22"/>
    </row>
    <row r="5" spans="1:10" ht="12.75">
      <c r="A5" s="26"/>
      <c r="B5" s="18"/>
      <c r="C5" s="16" t="s">
        <v>8</v>
      </c>
      <c r="D5" s="7" t="s">
        <v>17</v>
      </c>
      <c r="E5" s="2">
        <v>1</v>
      </c>
      <c r="F5" s="2">
        <v>2</v>
      </c>
      <c r="G5" s="17">
        <v>30</v>
      </c>
      <c r="H5" s="6">
        <f t="shared" si="0"/>
        <v>60</v>
      </c>
      <c r="I5" s="23"/>
      <c r="J5" s="23"/>
    </row>
    <row r="6" spans="1:10" ht="12.75">
      <c r="A6" s="26"/>
      <c r="B6" s="18"/>
      <c r="C6" s="16" t="s">
        <v>11</v>
      </c>
      <c r="D6" s="7" t="s">
        <v>17</v>
      </c>
      <c r="E6" s="2">
        <v>23</v>
      </c>
      <c r="F6" s="2">
        <v>38</v>
      </c>
      <c r="G6" s="17">
        <v>30</v>
      </c>
      <c r="H6" s="6">
        <f t="shared" si="0"/>
        <v>1140</v>
      </c>
      <c r="I6" s="23"/>
      <c r="J6" s="23"/>
    </row>
    <row r="7" spans="1:10" ht="12.75">
      <c r="A7" s="26"/>
      <c r="B7" s="18"/>
      <c r="C7" s="16" t="s">
        <v>9</v>
      </c>
      <c r="D7" s="7" t="s">
        <v>17</v>
      </c>
      <c r="E7" s="2">
        <v>9</v>
      </c>
      <c r="F7" s="2">
        <v>15</v>
      </c>
      <c r="G7" s="17">
        <v>20</v>
      </c>
      <c r="H7" s="6">
        <f t="shared" si="0"/>
        <v>300</v>
      </c>
      <c r="I7" s="23"/>
      <c r="J7" s="23"/>
    </row>
    <row r="8" spans="1:10" ht="12.75">
      <c r="A8" s="26"/>
      <c r="B8" s="18"/>
      <c r="C8" s="16" t="s">
        <v>12</v>
      </c>
      <c r="D8" s="7" t="s">
        <v>17</v>
      </c>
      <c r="E8" s="2">
        <v>5</v>
      </c>
      <c r="F8" s="2">
        <v>8</v>
      </c>
      <c r="G8" s="17">
        <v>30</v>
      </c>
      <c r="H8" s="6">
        <f t="shared" si="0"/>
        <v>240</v>
      </c>
      <c r="I8" s="23"/>
      <c r="J8" s="23"/>
    </row>
    <row r="9" spans="1:10" ht="12.75">
      <c r="A9" s="26"/>
      <c r="B9" s="18"/>
      <c r="C9" s="16" t="s">
        <v>11</v>
      </c>
      <c r="D9" s="7" t="s">
        <v>18</v>
      </c>
      <c r="E9" s="2">
        <v>1</v>
      </c>
      <c r="F9" s="2">
        <v>2</v>
      </c>
      <c r="G9" s="17">
        <v>30</v>
      </c>
      <c r="H9" s="6">
        <f t="shared" si="0"/>
        <v>60</v>
      </c>
      <c r="I9" s="23"/>
      <c r="J9" s="23"/>
    </row>
    <row r="10" spans="1:10" ht="12.75">
      <c r="A10" s="26"/>
      <c r="B10" s="18"/>
      <c r="C10" s="16" t="s">
        <v>10</v>
      </c>
      <c r="D10" s="7" t="s">
        <v>19</v>
      </c>
      <c r="E10" s="2">
        <v>110</v>
      </c>
      <c r="F10" s="2">
        <v>200</v>
      </c>
      <c r="G10" s="17">
        <v>30</v>
      </c>
      <c r="H10" s="6">
        <f t="shared" si="0"/>
        <v>6000</v>
      </c>
      <c r="I10" s="23"/>
      <c r="J10" s="23"/>
    </row>
    <row r="11" spans="1:10" ht="12.75">
      <c r="A11" s="26"/>
      <c r="B11" s="18"/>
      <c r="C11" s="16" t="s">
        <v>8</v>
      </c>
      <c r="D11" s="7" t="s">
        <v>19</v>
      </c>
      <c r="E11" s="2">
        <v>47</v>
      </c>
      <c r="F11" s="2">
        <v>85</v>
      </c>
      <c r="G11" s="17">
        <v>30</v>
      </c>
      <c r="H11" s="6">
        <f t="shared" si="0"/>
        <v>2550</v>
      </c>
      <c r="I11" s="23"/>
      <c r="J11" s="23"/>
    </row>
    <row r="12" spans="1:10" ht="12.75">
      <c r="A12" s="26"/>
      <c r="B12" s="18"/>
      <c r="C12" s="16" t="s">
        <v>11</v>
      </c>
      <c r="D12" s="7" t="s">
        <v>19</v>
      </c>
      <c r="E12" s="2">
        <v>119</v>
      </c>
      <c r="F12" s="2">
        <v>216</v>
      </c>
      <c r="G12" s="17">
        <v>30</v>
      </c>
      <c r="H12" s="6">
        <f t="shared" si="0"/>
        <v>6480</v>
      </c>
      <c r="I12" s="23"/>
      <c r="J12" s="23"/>
    </row>
    <row r="13" spans="1:10" ht="12.75">
      <c r="A13" s="26"/>
      <c r="B13" s="18"/>
      <c r="C13" s="16" t="s">
        <v>9</v>
      </c>
      <c r="D13" s="7" t="s">
        <v>19</v>
      </c>
      <c r="E13" s="2">
        <v>108</v>
      </c>
      <c r="F13" s="2">
        <v>186</v>
      </c>
      <c r="G13" s="17">
        <v>20</v>
      </c>
      <c r="H13" s="6">
        <f t="shared" si="0"/>
        <v>3720</v>
      </c>
      <c r="I13" s="23"/>
      <c r="J13" s="23"/>
    </row>
    <row r="14" spans="1:10" ht="12.75">
      <c r="A14" s="26"/>
      <c r="B14" s="18"/>
      <c r="C14" s="16" t="s">
        <v>12</v>
      </c>
      <c r="D14" s="7" t="s">
        <v>19</v>
      </c>
      <c r="E14" s="2">
        <v>69</v>
      </c>
      <c r="F14" s="2">
        <v>125</v>
      </c>
      <c r="G14" s="17">
        <v>30</v>
      </c>
      <c r="H14" s="6">
        <f t="shared" si="0"/>
        <v>3750</v>
      </c>
      <c r="I14" s="23"/>
      <c r="J14" s="23"/>
    </row>
    <row r="15" spans="1:10" ht="12.75">
      <c r="A15" s="26"/>
      <c r="B15" s="19"/>
      <c r="C15" s="8" t="s">
        <v>15</v>
      </c>
      <c r="D15" s="9"/>
      <c r="E15" s="10">
        <f>SUM(E4:E14)</f>
        <v>497</v>
      </c>
      <c r="F15" s="10"/>
      <c r="G15" s="11"/>
      <c r="H15" s="12">
        <f>SUM(H4:H14)</f>
        <v>24540</v>
      </c>
      <c r="I15" s="24"/>
      <c r="J15" s="24"/>
    </row>
    <row r="16" spans="1:10" ht="12.75">
      <c r="A16" s="27"/>
      <c r="B16" s="13" t="s">
        <v>16</v>
      </c>
      <c r="C16" s="14"/>
      <c r="D16" s="15"/>
      <c r="E16" s="10">
        <f>E15</f>
        <v>497</v>
      </c>
      <c r="F16" s="10"/>
      <c r="G16" s="12"/>
      <c r="H16" s="12">
        <f>H15</f>
        <v>24540</v>
      </c>
      <c r="I16" s="12">
        <v>1227</v>
      </c>
      <c r="J16" s="12">
        <v>245</v>
      </c>
    </row>
  </sheetData>
  <sheetProtection/>
  <mergeCells count="5">
    <mergeCell ref="I4:I15"/>
    <mergeCell ref="J4:J15"/>
    <mergeCell ref="B4:B15"/>
    <mergeCell ref="A4:A16"/>
    <mergeCell ref="A1:J1"/>
  </mergeCells>
  <printOptions/>
  <pageMargins left="0.25" right="0.25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2021-02-11T09:35:55Z</cp:lastPrinted>
  <dcterms:created xsi:type="dcterms:W3CDTF">2012-01-24T13:22:39Z</dcterms:created>
  <dcterms:modified xsi:type="dcterms:W3CDTF">2021-02-19T06:54:48Z</dcterms:modified>
  <cp:category/>
  <cp:version/>
  <cp:contentType/>
  <cp:contentStatus/>
</cp:coreProperties>
</file>