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9440" windowHeight="7695" activeTab="0"/>
  </bookViews>
  <sheets>
    <sheet name="9-8-2021" sheetId="9" r:id="rId1"/>
  </sheets>
  <definedNames/>
  <calcPr calcId="145621"/>
</workbook>
</file>

<file path=xl/sharedStrings.xml><?xml version="1.0" encoding="utf-8"?>
<sst xmlns="http://schemas.openxmlformats.org/spreadsheetml/2006/main" count="31" uniqueCount="19">
  <si>
    <t>Дървесен вид</t>
  </si>
  <si>
    <t>Сортимент</t>
  </si>
  <si>
    <t>Отдел и подотдел</t>
  </si>
  <si>
    <t xml:space="preserve">Обща стойност, лв. без ДДС 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</si>
  <si>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</si>
  <si>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</si>
  <si>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</si>
  <si>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</si>
  <si>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</si>
  <si>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</si>
  <si>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Трупи за бичене от 18-29 см</t>
  </si>
  <si>
    <t>пл.м3</t>
  </si>
  <si>
    <t>Липа</t>
  </si>
  <si>
    <t>ОЗМ</t>
  </si>
  <si>
    <t>Всичко за отдела</t>
  </si>
  <si>
    <t>9-8-2021</t>
  </si>
  <si>
    <t>233-б</t>
  </si>
  <si>
    <t>85-а</t>
  </si>
  <si>
    <t>Мерна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</si>
</sst>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horizontal="left" vertical="top"/>
      <protection/>
    </xf>
    <xf numFmtId="2" fontId="1" fillId="0" borderId="5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2" fontId="3" fillId="0" borderId="6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3" fillId="0" borderId="7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2" fontId="3" fillId="0" borderId="8" xfId="0" applyNumberFormat="1" applyFont="1" applyFill="1" applyBorder="1" applyAlignment="1" applyProtection="1">
      <alignment horizontal="right" vertical="top"/>
      <protection/>
    </xf>
    <xf numFmtId="2" fontId="3" fillId="0" borderId="1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" fillId="0" borderId="9" xfId="0" applyNumberFormat="1" applyFont="1" applyFill="1" applyBorder="1" applyAlignment="1" applyProtection="1">
      <alignment horizontal="right" vertical="top"/>
      <protection/>
    </xf>
    <xf numFmtId="2" fontId="3" fillId="0" borderId="4" xfId="0" applyNumberFormat="1" applyFont="1" applyFill="1" applyBorder="1" applyAlignment="1" applyProtection="1">
      <alignment horizontal="right"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center" textRotation="90"/>
      <protection/>
    </xf>
    <xf numFmtId="49" fontId="2" fillId="0" borderId="11" xfId="0" applyNumberFormat="1" applyFont="1" applyFill="1" applyBorder="1" applyAlignment="1" applyProtection="1">
      <alignment horizontal="center" vertical="center" textRotation="90"/>
      <protection/>
    </xf>
    <xf numFmtId="49" fontId="2" fillId="0" borderId="7" xfId="0" applyNumberFormat="1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4.8515625" style="0" customWidth="1"/>
    <col min="2" max="2" width="7.00390625" style="0" customWidth="1"/>
    <col min="3" max="3" width="9.421875" style="0" customWidth="1"/>
    <col min="4" max="4" width="23.28125" style="0" customWidth="1"/>
    <col min="5" max="5" width="6.57421875" style="0" customWidth="1"/>
    <col min="6" max="6" width="6.8515625" style="0" customWidth="1"/>
    <col min="7" max="7" width="5.8515625" style="0" customWidth="1"/>
    <col min="8" max="8" width="9.57421875" style="0" customWidth="1"/>
    <col min="9" max="9" width="9.7109375" style="0" customWidth="1"/>
  </cols>
  <sheetData>
    <row r="2" spans="1:10" s="4" customFormat="1" ht="114" customHeight="1">
      <c r="A2" s="11" t="s">
        <v>5</v>
      </c>
      <c r="B2" s="15" t="s">
        <v>2</v>
      </c>
      <c r="C2" s="12" t="s">
        <v>0</v>
      </c>
      <c r="D2" s="1" t="s">
        <v>1</v>
      </c>
      <c r="E2" s="12" t="s">
        <v>18</v>
      </c>
      <c r="F2" s="12" t="s">
        <v>6</v>
      </c>
      <c r="G2" s="13" t="s">
        <v>7</v>
      </c>
      <c r="H2" s="3" t="s">
        <v>3</v>
      </c>
      <c r="I2" s="3" t="s">
        <v>4</v>
      </c>
      <c r="J2" s="3" t="s">
        <v>9</v>
      </c>
    </row>
    <row r="3" spans="1:10" s="4" customFormat="1" ht="13.5" customHeight="1">
      <c r="A3" s="1">
        <v>1</v>
      </c>
      <c r="B3" s="2">
        <v>2</v>
      </c>
      <c r="C3" s="2">
        <v>3</v>
      </c>
      <c r="D3" s="1">
        <v>4</v>
      </c>
      <c r="E3" s="1">
        <v>5</v>
      </c>
      <c r="F3" s="2">
        <v>6</v>
      </c>
      <c r="G3" s="10">
        <v>7</v>
      </c>
      <c r="H3" s="5">
        <v>8</v>
      </c>
      <c r="I3" s="5">
        <v>9</v>
      </c>
      <c r="J3" s="5">
        <v>10</v>
      </c>
    </row>
    <row r="4" spans="1:10" ht="14.25" customHeight="1">
      <c r="A4" s="36" t="s">
        <v>15</v>
      </c>
      <c r="B4" s="17" t="s">
        <v>16</v>
      </c>
      <c r="C4" s="6" t="s">
        <v>12</v>
      </c>
      <c r="D4" s="6" t="s">
        <v>10</v>
      </c>
      <c r="E4" s="5" t="s">
        <v>11</v>
      </c>
      <c r="F4" s="8">
        <v>2.26</v>
      </c>
      <c r="G4" s="9">
        <v>100</v>
      </c>
      <c r="H4" s="32">
        <f aca="true" t="shared" si="0" ref="H4">F4*G4</f>
        <v>225.99999999999997</v>
      </c>
      <c r="I4" s="7"/>
      <c r="J4" s="16"/>
    </row>
    <row r="5" spans="1:10" s="31" customFormat="1" ht="14.25" customHeight="1">
      <c r="A5" s="35"/>
      <c r="B5" s="24"/>
      <c r="C5" s="6" t="s">
        <v>12</v>
      </c>
      <c r="D5" s="6" t="s">
        <v>13</v>
      </c>
      <c r="E5" s="5" t="s">
        <v>11</v>
      </c>
      <c r="F5" s="8">
        <v>1.9</v>
      </c>
      <c r="G5" s="18">
        <v>85</v>
      </c>
      <c r="H5" s="32">
        <f aca="true" t="shared" si="1" ref="H5">F5*G5</f>
        <v>161.5</v>
      </c>
      <c r="I5" s="7"/>
      <c r="J5" s="16"/>
    </row>
    <row r="6" spans="1:10" ht="14.25" customHeight="1">
      <c r="A6" s="35"/>
      <c r="B6" s="25" t="s">
        <v>14</v>
      </c>
      <c r="C6" s="26"/>
      <c r="D6" s="26"/>
      <c r="E6" s="27" t="s">
        <v>11</v>
      </c>
      <c r="F6" s="28">
        <f>SUM(F4:F5)</f>
        <v>4.16</v>
      </c>
      <c r="G6" s="29"/>
      <c r="H6" s="33">
        <f>SUM(H4:H5)</f>
        <v>387.5</v>
      </c>
      <c r="I6" s="34"/>
      <c r="J6" s="30"/>
    </row>
    <row r="7" spans="1:10" ht="14.25" customHeight="1">
      <c r="A7" s="35"/>
      <c r="B7" s="17" t="s">
        <v>17</v>
      </c>
      <c r="C7" s="6" t="s">
        <v>12</v>
      </c>
      <c r="D7" s="6" t="s">
        <v>10</v>
      </c>
      <c r="E7" s="5" t="s">
        <v>11</v>
      </c>
      <c r="F7" s="8">
        <v>12.61</v>
      </c>
      <c r="G7" s="9">
        <v>100</v>
      </c>
      <c r="H7" s="32">
        <f aca="true" t="shared" si="2" ref="H7:H8">F7*G7</f>
        <v>1261</v>
      </c>
      <c r="I7" s="7"/>
      <c r="J7" s="16"/>
    </row>
    <row r="8" spans="1:10" s="31" customFormat="1" ht="14.25" customHeight="1">
      <c r="A8" s="35"/>
      <c r="B8" s="24"/>
      <c r="C8" s="6" t="s">
        <v>12</v>
      </c>
      <c r="D8" s="6" t="s">
        <v>13</v>
      </c>
      <c r="E8" s="5" t="s">
        <v>11</v>
      </c>
      <c r="F8" s="8">
        <v>50.71</v>
      </c>
      <c r="G8" s="18">
        <v>85</v>
      </c>
      <c r="H8" s="32">
        <f t="shared" si="2"/>
        <v>4310.35</v>
      </c>
      <c r="I8" s="7"/>
      <c r="J8" s="16"/>
    </row>
    <row r="9" spans="1:10" ht="14.25" customHeight="1">
      <c r="A9" s="35"/>
      <c r="B9" s="25" t="s">
        <v>14</v>
      </c>
      <c r="C9" s="26"/>
      <c r="D9" s="26"/>
      <c r="E9" s="27" t="s">
        <v>11</v>
      </c>
      <c r="F9" s="28">
        <f>SUM(F7:F8)</f>
        <v>63.32</v>
      </c>
      <c r="G9" s="29"/>
      <c r="H9" s="33">
        <f>SUM(H7:H8)</f>
        <v>5571.35</v>
      </c>
      <c r="I9" s="34"/>
      <c r="J9" s="30"/>
    </row>
    <row r="10" spans="1:10" ht="14.25" customHeight="1">
      <c r="A10" s="37"/>
      <c r="B10" s="14" t="s">
        <v>8</v>
      </c>
      <c r="C10" s="14"/>
      <c r="D10" s="14"/>
      <c r="E10" s="19" t="s">
        <v>11</v>
      </c>
      <c r="F10" s="20">
        <f>SUM(F6+F9)</f>
        <v>67.48</v>
      </c>
      <c r="G10" s="21"/>
      <c r="H10" s="20">
        <f>SUM(H6+H9)</f>
        <v>5958.85</v>
      </c>
      <c r="I10" s="22">
        <v>297</v>
      </c>
      <c r="J10" s="23">
        <v>59</v>
      </c>
    </row>
  </sheetData>
  <mergeCells count="1">
    <mergeCell ref="A4:A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2021-01-08T14:00:17Z</cp:lastPrinted>
  <dcterms:created xsi:type="dcterms:W3CDTF">2012-01-24T13:22:39Z</dcterms:created>
  <dcterms:modified xsi:type="dcterms:W3CDTF">2021-01-12T10:52:46Z</dcterms:modified>
  <cp:category/>
  <cp:version/>
  <cp:contentType/>
  <cp:contentStatus/>
</cp:coreProperties>
</file>