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9-11-2020" sheetId="9" r:id="rId1"/>
  </sheets>
  <calcPr calcId="145621"/>
</workbook>
</file>

<file path=xl/calcChain.xml><?xml version="1.0" encoding="utf-8"?>
<calcChain xmlns="http://schemas.openxmlformats.org/spreadsheetml/2006/main">
  <c r="F23" i="9" l="1"/>
  <c r="F22" i="9" l="1"/>
  <c r="H21" i="9"/>
  <c r="H20" i="9"/>
  <c r="H17" i="9"/>
  <c r="H14" i="9"/>
  <c r="H15" i="9"/>
  <c r="H11" i="9"/>
  <c r="H4" i="9"/>
  <c r="F19" i="9"/>
  <c r="H18" i="9"/>
  <c r="H16" i="9"/>
  <c r="H13" i="9"/>
  <c r="H12" i="9"/>
  <c r="F10" i="9"/>
  <c r="H8" i="9"/>
  <c r="H7" i="9"/>
  <c r="H9" i="9"/>
  <c r="H22" i="9" l="1"/>
  <c r="H19" i="9"/>
  <c r="H6" i="9"/>
  <c r="H5" i="9"/>
  <c r="H10" i="9" l="1"/>
  <c r="H23" i="9" s="1"/>
</calcChain>
</file>

<file path=xl/sharedStrings.xml><?xml version="1.0" encoding="utf-8"?>
<sst xmlns="http://schemas.openxmlformats.org/spreadsheetml/2006/main" count="74" uniqueCount="24">
  <si>
    <t>Дървесен вид</t>
  </si>
  <si>
    <t>Сортимент</t>
  </si>
  <si>
    <t>Отдел и подотдел</t>
  </si>
  <si>
    <t xml:space="preserve"> 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</si>
  <si>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</si>
  <si>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</si>
  <si>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</si>
  <si>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</si>
  <si>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</si>
  <si>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</si>
  <si>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</si>
  <si>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</si>
  <si>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Трупи за бичене от 18-29 см</t>
  </si>
  <si>
    <t>пл.м3</t>
  </si>
  <si>
    <t>163-в</t>
  </si>
  <si>
    <t>Липа</t>
  </si>
  <si>
    <t>Бук</t>
  </si>
  <si>
    <t>Габър</t>
  </si>
  <si>
    <t>ОЗМ</t>
  </si>
  <si>
    <t>Всичко за отдела</t>
  </si>
  <si>
    <t>167-г</t>
  </si>
  <si>
    <t>Цер</t>
  </si>
  <si>
    <t>182-а</t>
  </si>
  <si>
    <t>9-12-2020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</si>
</sst>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8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textRotation="255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2" fontId="2" fillId="0" borderId="7" xfId="0" applyNumberFormat="1" applyFont="1" applyFill="1" applyBorder="1" applyAlignment="1" applyProtection="1">
      <alignment horizontal="right" vertical="top"/>
    </xf>
    <xf numFmtId="2" fontId="2" fillId="0" borderId="7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2" fontId="4" fillId="0" borderId="6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left" vertical="top"/>
    </xf>
    <xf numFmtId="0" fontId="4" fillId="0" borderId="12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2" fontId="4" fillId="0" borderId="11" xfId="0" applyNumberFormat="1" applyFont="1" applyFill="1" applyBorder="1" applyAlignment="1" applyProtection="1">
      <alignment horizontal="right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2" fontId="2" fillId="0" borderId="12" xfId="0" applyNumberFormat="1" applyFont="1" applyFill="1" applyBorder="1" applyAlignment="1" applyProtection="1">
      <alignment horizontal="right" vertical="top"/>
    </xf>
    <xf numFmtId="2" fontId="2" fillId="0" borderId="9" xfId="0" applyNumberFormat="1" applyFont="1" applyFill="1" applyBorder="1" applyAlignment="1" applyProtection="1">
      <alignment horizontal="right" vertical="top"/>
    </xf>
    <xf numFmtId="2" fontId="4" fillId="0" borderId="5" xfId="0" applyNumberFormat="1" applyFont="1" applyFill="1" applyBorder="1" applyAlignment="1" applyProtection="1">
      <alignment horizontal="right" vertical="top"/>
    </xf>
    <xf numFmtId="0" fontId="4" fillId="0" borderId="2" xfId="0" applyNumberFormat="1" applyFont="1" applyFill="1" applyBorder="1" applyAlignment="1" applyProtection="1">
      <alignment vertical="top"/>
    </xf>
    <xf numFmtId="49" fontId="3" fillId="0" borderId="9" xfId="0" applyNumberFormat="1" applyFont="1" applyFill="1" applyBorder="1" applyAlignment="1" applyProtection="1">
      <alignment horizontal="center" vertical="center" textRotation="90"/>
    </xf>
    <xf numFmtId="49" fontId="3" fillId="0" borderId="8" xfId="0" applyNumberFormat="1" applyFont="1" applyFill="1" applyBorder="1" applyAlignment="1" applyProtection="1">
      <alignment horizontal="center" vertical="center" textRotation="90"/>
    </xf>
    <xf numFmtId="49" fontId="3" fillId="0" borderId="6" xfId="0" applyNumberFormat="1" applyFont="1" applyFill="1" applyBorder="1" applyAlignment="1" applyProtection="1">
      <alignment horizontal="center" vertical="center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D2" sqref="D2"/>
    </sheetView>
  </sheetViews>
  <sheetFormatPr defaultRowHeight="12.75" x14ac:dyDescent="0.2"/>
  <cols>
    <col min="1" max="1" width="4.85546875" customWidth="1"/>
    <col min="2" max="2" width="7" customWidth="1"/>
    <col min="3" max="3" width="9.42578125" customWidth="1"/>
    <col min="4" max="4" width="23.28515625" customWidth="1"/>
    <col min="5" max="5" width="6.5703125" customWidth="1"/>
    <col min="6" max="6" width="6.85546875" customWidth="1"/>
    <col min="7" max="7" width="5.85546875" customWidth="1"/>
    <col min="8" max="8" width="9.5703125" customWidth="1"/>
    <col min="9" max="9" width="9.7109375" customWidth="1"/>
  </cols>
  <sheetData>
    <row r="2" spans="1:10" s="4" customFormat="1" ht="114" customHeight="1" x14ac:dyDescent="0.2">
      <c r="A2" s="13" t="s">
        <v>7</v>
      </c>
      <c r="B2" s="17" t="s">
        <v>2</v>
      </c>
      <c r="C2" s="14" t="s">
        <v>0</v>
      </c>
      <c r="D2" s="1" t="s">
        <v>1</v>
      </c>
      <c r="E2" s="14" t="s">
        <v>5</v>
      </c>
      <c r="F2" s="14" t="s">
        <v>8</v>
      </c>
      <c r="G2" s="15" t="s">
        <v>9</v>
      </c>
      <c r="H2" s="3" t="s">
        <v>4</v>
      </c>
      <c r="I2" s="3" t="s">
        <v>6</v>
      </c>
      <c r="J2" s="3" t="s">
        <v>11</v>
      </c>
    </row>
    <row r="3" spans="1:10" s="4" customFormat="1" ht="13.5" customHeight="1" x14ac:dyDescent="0.2">
      <c r="A3" s="1">
        <v>1</v>
      </c>
      <c r="B3" s="5">
        <v>2</v>
      </c>
      <c r="C3" s="2">
        <v>3</v>
      </c>
      <c r="D3" s="1">
        <v>4</v>
      </c>
      <c r="E3" s="1">
        <v>5</v>
      </c>
      <c r="F3" s="2">
        <v>6</v>
      </c>
      <c r="G3" s="12">
        <v>7</v>
      </c>
      <c r="H3" s="6">
        <v>8</v>
      </c>
      <c r="I3" s="22">
        <v>9</v>
      </c>
      <c r="J3" s="22">
        <v>10</v>
      </c>
    </row>
    <row r="4" spans="1:10" ht="14.25" customHeight="1" x14ac:dyDescent="0.2">
      <c r="A4" s="45" t="s">
        <v>23</v>
      </c>
      <c r="B4" s="21" t="s">
        <v>14</v>
      </c>
      <c r="C4" s="7" t="s">
        <v>15</v>
      </c>
      <c r="D4" s="7" t="s">
        <v>12</v>
      </c>
      <c r="E4" s="6" t="s">
        <v>13</v>
      </c>
      <c r="F4" s="10">
        <v>17</v>
      </c>
      <c r="G4" s="11">
        <v>75</v>
      </c>
      <c r="H4" s="41">
        <f t="shared" ref="H4:H11" si="0">F4*G4</f>
        <v>1275</v>
      </c>
      <c r="I4" s="28"/>
      <c r="J4" s="18"/>
    </row>
    <row r="5" spans="1:10" ht="14.25" customHeight="1" x14ac:dyDescent="0.2">
      <c r="A5" s="46"/>
      <c r="B5" s="31" t="s">
        <v>3</v>
      </c>
      <c r="C5" s="7" t="s">
        <v>16</v>
      </c>
      <c r="D5" s="7" t="s">
        <v>12</v>
      </c>
      <c r="E5" s="6" t="s">
        <v>13</v>
      </c>
      <c r="F5" s="10">
        <v>37</v>
      </c>
      <c r="G5" s="11">
        <v>105</v>
      </c>
      <c r="H5" s="41">
        <f t="shared" si="0"/>
        <v>3885</v>
      </c>
      <c r="I5" s="9"/>
      <c r="J5" s="19"/>
    </row>
    <row r="6" spans="1:10" ht="14.25" customHeight="1" x14ac:dyDescent="0.2">
      <c r="A6" s="46"/>
      <c r="B6" s="31" t="s">
        <v>3</v>
      </c>
      <c r="C6" s="20" t="s">
        <v>17</v>
      </c>
      <c r="D6" s="7" t="s">
        <v>12</v>
      </c>
      <c r="E6" s="6" t="s">
        <v>13</v>
      </c>
      <c r="F6" s="23">
        <v>13</v>
      </c>
      <c r="G6" s="24">
        <v>105</v>
      </c>
      <c r="H6" s="42">
        <f t="shared" si="0"/>
        <v>1365</v>
      </c>
      <c r="I6" s="9"/>
      <c r="J6" s="19"/>
    </row>
    <row r="7" spans="1:10" ht="14.25" customHeight="1" x14ac:dyDescent="0.2">
      <c r="A7" s="46"/>
      <c r="B7" s="31"/>
      <c r="C7" s="7" t="s">
        <v>15</v>
      </c>
      <c r="D7" s="7" t="s">
        <v>18</v>
      </c>
      <c r="E7" s="6" t="s">
        <v>13</v>
      </c>
      <c r="F7" s="23">
        <v>5</v>
      </c>
      <c r="G7" s="24">
        <v>60</v>
      </c>
      <c r="H7" s="41">
        <f t="shared" si="0"/>
        <v>300</v>
      </c>
      <c r="I7" s="9"/>
      <c r="J7" s="19"/>
    </row>
    <row r="8" spans="1:10" ht="14.25" customHeight="1" x14ac:dyDescent="0.2">
      <c r="A8" s="46"/>
      <c r="B8" s="31"/>
      <c r="C8" s="7" t="s">
        <v>16</v>
      </c>
      <c r="D8" s="7" t="s">
        <v>18</v>
      </c>
      <c r="E8" s="6" t="s">
        <v>13</v>
      </c>
      <c r="F8" s="23">
        <v>5</v>
      </c>
      <c r="G8" s="24">
        <v>105</v>
      </c>
      <c r="H8" s="41">
        <f t="shared" si="0"/>
        <v>525</v>
      </c>
      <c r="I8" s="9"/>
      <c r="J8" s="19"/>
    </row>
    <row r="9" spans="1:10" ht="14.25" customHeight="1" x14ac:dyDescent="0.2">
      <c r="A9" s="46"/>
      <c r="B9" s="32"/>
      <c r="C9" s="8" t="s">
        <v>17</v>
      </c>
      <c r="D9" s="8" t="s">
        <v>18</v>
      </c>
      <c r="E9" s="6" t="s">
        <v>13</v>
      </c>
      <c r="F9" s="10">
        <v>2</v>
      </c>
      <c r="G9" s="11">
        <v>105</v>
      </c>
      <c r="H9" s="41">
        <f t="shared" si="0"/>
        <v>210</v>
      </c>
      <c r="I9" s="9"/>
      <c r="J9" s="19"/>
    </row>
    <row r="10" spans="1:10" s="40" customFormat="1" ht="14.25" customHeight="1" x14ac:dyDescent="0.2">
      <c r="A10" s="46"/>
      <c r="B10" s="33" t="s">
        <v>19</v>
      </c>
      <c r="C10" s="35"/>
      <c r="D10" s="35"/>
      <c r="E10" s="36" t="s">
        <v>13</v>
      </c>
      <c r="F10" s="37">
        <f>SUM(F4:F9)</f>
        <v>79</v>
      </c>
      <c r="G10" s="38"/>
      <c r="H10" s="43">
        <f>SUM(H4:H9)</f>
        <v>7560</v>
      </c>
      <c r="I10" s="44"/>
      <c r="J10" s="39"/>
    </row>
    <row r="11" spans="1:10" ht="14.25" customHeight="1" x14ac:dyDescent="0.2">
      <c r="A11" s="46"/>
      <c r="B11" s="21" t="s">
        <v>20</v>
      </c>
      <c r="C11" s="7" t="s">
        <v>15</v>
      </c>
      <c r="D11" s="7" t="s">
        <v>12</v>
      </c>
      <c r="E11" s="6" t="s">
        <v>13</v>
      </c>
      <c r="F11" s="10">
        <v>20</v>
      </c>
      <c r="G11" s="11">
        <v>75</v>
      </c>
      <c r="H11" s="41">
        <f t="shared" si="0"/>
        <v>1500</v>
      </c>
      <c r="I11" s="9"/>
      <c r="J11" s="19"/>
    </row>
    <row r="12" spans="1:10" ht="14.25" customHeight="1" x14ac:dyDescent="0.2">
      <c r="A12" s="46"/>
      <c r="B12" s="31" t="s">
        <v>3</v>
      </c>
      <c r="C12" s="7" t="s">
        <v>16</v>
      </c>
      <c r="D12" s="7" t="s">
        <v>12</v>
      </c>
      <c r="E12" s="6" t="s">
        <v>13</v>
      </c>
      <c r="F12" s="10">
        <v>32</v>
      </c>
      <c r="G12" s="11">
        <v>105</v>
      </c>
      <c r="H12" s="41">
        <f t="shared" ref="H12:H18" si="1">F12*G12</f>
        <v>3360</v>
      </c>
      <c r="I12" s="9"/>
      <c r="J12" s="19"/>
    </row>
    <row r="13" spans="1:10" ht="14.25" customHeight="1" x14ac:dyDescent="0.2">
      <c r="A13" s="46"/>
      <c r="B13" s="31" t="s">
        <v>3</v>
      </c>
      <c r="C13" s="20" t="s">
        <v>17</v>
      </c>
      <c r="D13" s="7" t="s">
        <v>12</v>
      </c>
      <c r="E13" s="6" t="s">
        <v>13</v>
      </c>
      <c r="F13" s="23">
        <v>15</v>
      </c>
      <c r="G13" s="24">
        <v>105</v>
      </c>
      <c r="H13" s="42">
        <f t="shared" si="1"/>
        <v>1575</v>
      </c>
      <c r="I13" s="9"/>
      <c r="J13" s="19"/>
    </row>
    <row r="14" spans="1:10" ht="14.25" customHeight="1" x14ac:dyDescent="0.2">
      <c r="A14" s="46"/>
      <c r="B14" s="31"/>
      <c r="C14" s="20" t="s">
        <v>21</v>
      </c>
      <c r="D14" s="7" t="s">
        <v>12</v>
      </c>
      <c r="E14" s="6" t="s">
        <v>13</v>
      </c>
      <c r="F14" s="23">
        <v>4</v>
      </c>
      <c r="G14" s="24">
        <v>105</v>
      </c>
      <c r="H14" s="41">
        <f t="shared" si="1"/>
        <v>420</v>
      </c>
      <c r="I14" s="9"/>
      <c r="J14" s="19"/>
    </row>
    <row r="15" spans="1:10" ht="14.25" customHeight="1" x14ac:dyDescent="0.2">
      <c r="A15" s="46"/>
      <c r="B15" s="31"/>
      <c r="C15" s="7" t="s">
        <v>15</v>
      </c>
      <c r="D15" s="7" t="s">
        <v>18</v>
      </c>
      <c r="E15" s="6" t="s">
        <v>13</v>
      </c>
      <c r="F15" s="23">
        <v>5</v>
      </c>
      <c r="G15" s="24">
        <v>60</v>
      </c>
      <c r="H15" s="41">
        <f t="shared" ref="H15" si="2">F15*G15</f>
        <v>300</v>
      </c>
      <c r="I15" s="9"/>
      <c r="J15" s="19"/>
    </row>
    <row r="16" spans="1:10" ht="14.25" customHeight="1" x14ac:dyDescent="0.2">
      <c r="A16" s="46"/>
      <c r="B16" s="31"/>
      <c r="C16" s="7" t="s">
        <v>16</v>
      </c>
      <c r="D16" s="7" t="s">
        <v>18</v>
      </c>
      <c r="E16" s="6" t="s">
        <v>13</v>
      </c>
      <c r="F16" s="23">
        <v>5</v>
      </c>
      <c r="G16" s="24">
        <v>105</v>
      </c>
      <c r="H16" s="41">
        <f t="shared" si="1"/>
        <v>525</v>
      </c>
      <c r="I16" s="9"/>
      <c r="J16" s="19"/>
    </row>
    <row r="17" spans="1:10" ht="14.25" customHeight="1" x14ac:dyDescent="0.2">
      <c r="A17" s="46"/>
      <c r="B17" s="31"/>
      <c r="C17" s="8" t="s">
        <v>17</v>
      </c>
      <c r="D17" s="7" t="s">
        <v>18</v>
      </c>
      <c r="E17" s="6" t="s">
        <v>13</v>
      </c>
      <c r="F17" s="23">
        <v>2</v>
      </c>
      <c r="G17" s="24">
        <v>105</v>
      </c>
      <c r="H17" s="41">
        <f t="shared" ref="H17" si="3">F17*G17</f>
        <v>210</v>
      </c>
      <c r="I17" s="9"/>
      <c r="J17" s="19"/>
    </row>
    <row r="18" spans="1:10" ht="14.25" customHeight="1" x14ac:dyDescent="0.2">
      <c r="A18" s="46"/>
      <c r="B18" s="32"/>
      <c r="C18" s="8" t="s">
        <v>21</v>
      </c>
      <c r="D18" s="8" t="s">
        <v>18</v>
      </c>
      <c r="E18" s="6" t="s">
        <v>13</v>
      </c>
      <c r="F18" s="10">
        <v>2</v>
      </c>
      <c r="G18" s="11">
        <v>105</v>
      </c>
      <c r="H18" s="41">
        <f t="shared" si="1"/>
        <v>210</v>
      </c>
      <c r="I18" s="9"/>
      <c r="J18" s="19"/>
    </row>
    <row r="19" spans="1:10" s="40" customFormat="1" ht="14.25" customHeight="1" x14ac:dyDescent="0.2">
      <c r="A19" s="46"/>
      <c r="B19" s="33" t="s">
        <v>19</v>
      </c>
      <c r="C19" s="35"/>
      <c r="D19" s="35"/>
      <c r="E19" s="36" t="s">
        <v>13</v>
      </c>
      <c r="F19" s="37">
        <f>SUM(F11:F18)</f>
        <v>85</v>
      </c>
      <c r="G19" s="38"/>
      <c r="H19" s="43">
        <f>SUM(H11:H18)</f>
        <v>8100</v>
      </c>
      <c r="I19" s="44"/>
      <c r="J19" s="39"/>
    </row>
    <row r="20" spans="1:10" ht="14.25" customHeight="1" x14ac:dyDescent="0.2">
      <c r="A20" s="46"/>
      <c r="B20" s="21" t="s">
        <v>22</v>
      </c>
      <c r="C20" s="7" t="s">
        <v>16</v>
      </c>
      <c r="D20" s="7" t="s">
        <v>12</v>
      </c>
      <c r="E20" s="6" t="s">
        <v>13</v>
      </c>
      <c r="F20" s="10">
        <v>68</v>
      </c>
      <c r="G20" s="11">
        <v>105</v>
      </c>
      <c r="H20" s="41">
        <f t="shared" ref="H20:H21" si="4">F20*G20</f>
        <v>7140</v>
      </c>
      <c r="I20" s="9"/>
      <c r="J20" s="19"/>
    </row>
    <row r="21" spans="1:10" ht="14.25" customHeight="1" x14ac:dyDescent="0.2">
      <c r="A21" s="46"/>
      <c r="B21" s="31"/>
      <c r="C21" s="7" t="s">
        <v>16</v>
      </c>
      <c r="D21" s="7" t="s">
        <v>18</v>
      </c>
      <c r="E21" s="6" t="s">
        <v>13</v>
      </c>
      <c r="F21" s="10">
        <v>5</v>
      </c>
      <c r="G21" s="24">
        <v>105</v>
      </c>
      <c r="H21" s="41">
        <f t="shared" si="4"/>
        <v>525</v>
      </c>
      <c r="I21" s="9"/>
      <c r="J21" s="19"/>
    </row>
    <row r="22" spans="1:10" s="40" customFormat="1" ht="14.25" customHeight="1" x14ac:dyDescent="0.2">
      <c r="A22" s="46"/>
      <c r="B22" s="34" t="s">
        <v>19</v>
      </c>
      <c r="C22" s="35"/>
      <c r="D22" s="35"/>
      <c r="E22" s="36" t="s">
        <v>13</v>
      </c>
      <c r="F22" s="37">
        <f>SUM(F20:F21)</f>
        <v>73</v>
      </c>
      <c r="G22" s="38"/>
      <c r="H22" s="43">
        <f>SUM(H20:H21)</f>
        <v>7665</v>
      </c>
      <c r="I22" s="44"/>
      <c r="J22" s="39"/>
    </row>
    <row r="23" spans="1:10" ht="14.25" customHeight="1" x14ac:dyDescent="0.2">
      <c r="A23" s="47"/>
      <c r="B23" s="16" t="s">
        <v>10</v>
      </c>
      <c r="C23" s="16"/>
      <c r="D23" s="16"/>
      <c r="E23" s="25" t="s">
        <v>13</v>
      </c>
      <c r="F23" s="26">
        <f>SUM(F10+F19+F22)</f>
        <v>237</v>
      </c>
      <c r="G23" s="27"/>
      <c r="H23" s="26">
        <f>SUM(H10+H19+H22)</f>
        <v>23325</v>
      </c>
      <c r="I23" s="29">
        <v>1166</v>
      </c>
      <c r="J23" s="30">
        <v>233</v>
      </c>
    </row>
  </sheetData>
  <mergeCells count="1">
    <mergeCell ref="A4:A23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9-11-2020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User2</cp:lastModifiedBy>
  <cp:lastPrinted>2020-07-03T12:02:31Z</cp:lastPrinted>
  <dcterms:created xsi:type="dcterms:W3CDTF">2012-01-24T13:22:39Z</dcterms:created>
  <dcterms:modified xsi:type="dcterms:W3CDTF">2020-07-07T11:50:49Z</dcterms:modified>
</cp:coreProperties>
</file>