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0" windowWidth="9990" windowHeight="5040"/>
  </bookViews>
  <sheets>
    <sheet name="Приложение 1" sheetId="30" r:id="rId1"/>
    <sheet name="Приложение 2" sheetId="40" r:id="rId2"/>
  </sheets>
  <calcPr calcId="145621"/>
</workbook>
</file>

<file path=xl/calcChain.xml><?xml version="1.0" encoding="utf-8"?>
<calcChain xmlns="http://schemas.openxmlformats.org/spreadsheetml/2006/main">
  <c r="F51" i="40" l="1"/>
  <c r="E51" i="40"/>
  <c r="F44" i="40"/>
  <c r="E44" i="40"/>
  <c r="F41" i="40"/>
  <c r="E41" i="40"/>
  <c r="F25" i="40"/>
  <c r="E25" i="40"/>
  <c r="F19" i="40"/>
  <c r="F52" i="40" s="1"/>
  <c r="E19" i="40"/>
  <c r="E52" i="40" s="1"/>
  <c r="F51" i="30"/>
  <c r="E51" i="30"/>
  <c r="I50" i="30"/>
  <c r="I49" i="30"/>
  <c r="I48" i="30"/>
  <c r="I47" i="30"/>
  <c r="I46" i="30"/>
  <c r="I45" i="30"/>
  <c r="I51" i="30" s="1"/>
  <c r="F44" i="30"/>
  <c r="E44" i="30"/>
  <c r="I43" i="30"/>
  <c r="I42" i="30"/>
  <c r="I44" i="30" s="1"/>
  <c r="F41" i="30"/>
  <c r="E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41" i="30" s="1"/>
  <c r="F25" i="30"/>
  <c r="E25" i="30"/>
  <c r="I24" i="30"/>
  <c r="I23" i="30"/>
  <c r="I22" i="30"/>
  <c r="I21" i="30"/>
  <c r="I25" i="30" s="1"/>
  <c r="I20" i="30"/>
  <c r="F19" i="30"/>
  <c r="F52" i="30" s="1"/>
  <c r="E19" i="30"/>
  <c r="E52" i="30" s="1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I4" i="30"/>
  <c r="I19" i="30" s="1"/>
  <c r="I52" i="30" s="1"/>
</calcChain>
</file>

<file path=xl/sharedStrings.xml><?xml version="1.0" encoding="utf-8"?>
<sst xmlns="http://schemas.openxmlformats.org/spreadsheetml/2006/main" count="166" uniqueCount="34">
  <si>
    <t xml:space="preserve">                                                                                                                                                           ПРИЛОЖЕНИЕ № 1    </t>
  </si>
  <si>
    <t>Обект</t>
  </si>
  <si>
    <t>Отдел и подотдел</t>
  </si>
  <si>
    <t>Дървесен вид</t>
  </si>
  <si>
    <t>Сортимент</t>
  </si>
  <si>
    <t xml:space="preserve">Прогнозно коли-чество дървесина, пл.м3 </t>
  </si>
  <si>
    <t xml:space="preserve">Прогнозно коли-чество дървесина, пр.м3  </t>
  </si>
  <si>
    <t xml:space="preserve">Начална цена в лв. , пл.м3 </t>
  </si>
  <si>
    <t xml:space="preserve">Обща стойност, лв. без ДДС </t>
  </si>
  <si>
    <t>Гаранция за участие, в лв.</t>
  </si>
  <si>
    <t>Стъпка на на надда-ване</t>
  </si>
  <si>
    <t>129-и</t>
  </si>
  <si>
    <t>Червен дъб</t>
  </si>
  <si>
    <t>Трупи за бичене 18-29 см.</t>
  </si>
  <si>
    <t>Техн. дървесина от средна</t>
  </si>
  <si>
    <t>Техн. дървесина от дребна</t>
  </si>
  <si>
    <t>ОЗМ</t>
  </si>
  <si>
    <t>9-3-2020</t>
  </si>
  <si>
    <t>Дърва за горене</t>
  </si>
  <si>
    <t>Липа</t>
  </si>
  <si>
    <t>Габър</t>
  </si>
  <si>
    <t>Общо за подотдела</t>
  </si>
  <si>
    <t>129-н</t>
  </si>
  <si>
    <t>Цер</t>
  </si>
  <si>
    <t xml:space="preserve"> </t>
  </si>
  <si>
    <t>163-в</t>
  </si>
  <si>
    <t>Бук</t>
  </si>
  <si>
    <t>164-г</t>
  </si>
  <si>
    <t>166-д</t>
  </si>
  <si>
    <t>Общо за Обекта</t>
  </si>
  <si>
    <t xml:space="preserve">Достигната цена в лв. , пл.м3 </t>
  </si>
  <si>
    <t xml:space="preserve">Достигната цена в лв., пр.м3 </t>
  </si>
  <si>
    <t xml:space="preserve">Начална цена в лв., пр.м3 </t>
  </si>
  <si>
    <t xml:space="preserve">                                                                                                                                                           ПРИЛОЖЕНИЕ № 2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</si>
</sst>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3"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center" vertical="center" textRotation="255"/>
    </xf>
    <xf numFmtId="0" fontId="3" fillId="0" borderId="2" xfId="0" applyNumberFormat="1" applyFont="1" applyFill="1" applyBorder="1" applyAlignment="1" applyProtection="1">
      <alignment horizontal="center" vertical="center" textRotation="90" wrapText="1"/>
    </xf>
    <xf numFmtId="0" fontId="3" fillId="0" borderId="1" xfId="0" applyNumberFormat="1" applyFont="1" applyFill="1" applyBorder="1" applyAlignment="1" applyProtection="1">
      <alignment horizontal="center" vertical="center" textRotation="90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textRotation="90" wrapText="1"/>
    </xf>
    <xf numFmtId="2" fontId="4" fillId="0" borderId="1" xfId="0" applyNumberFormat="1" applyFont="1" applyFill="1" applyBorder="1" applyAlignment="1" applyProtection="1">
      <alignment horizontal="center" vertical="center" textRotation="90" wrapText="1"/>
    </xf>
    <xf numFmtId="0" fontId="3" fillId="0" borderId="1" xfId="0" applyNumberFormat="1" applyFont="1" applyFill="1" applyBorder="1" applyAlignment="1" applyProtection="1">
      <alignment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1" xfId="0" applyNumberFormat="1" applyFont="1" applyFill="1" applyBorder="1" applyAlignment="1" applyProtection="1">
      <alignment vertical="top"/>
    </xf>
    <xf numFmtId="0" fontId="4" fillId="0" borderId="3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4" xfId="0" applyNumberFormat="1" applyFont="1" applyFill="1" applyBorder="1" applyAlignment="1" applyProtection="1">
      <alignment horizontal="center" vertical="top"/>
    </xf>
    <xf numFmtId="0" fontId="3" fillId="0" borderId="2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vertical="top"/>
    </xf>
    <xf numFmtId="1" fontId="3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center" vertical="top"/>
    </xf>
    <xf numFmtId="2" fontId="3" fillId="0" borderId="5" xfId="0" applyNumberFormat="1" applyFont="1" applyFill="1" applyBorder="1" applyAlignment="1" applyProtection="1">
      <alignment horizontal="center" vertical="top"/>
    </xf>
    <xf numFmtId="2" fontId="3" fillId="0" borderId="5" xfId="0" applyNumberFormat="1" applyFont="1" applyFill="1" applyBorder="1" applyAlignment="1" applyProtection="1">
      <alignment vertical="top"/>
    </xf>
    <xf numFmtId="0" fontId="3" fillId="0" borderId="6" xfId="0" applyNumberFormat="1" applyFont="1" applyFill="1" applyBorder="1" applyAlignment="1" applyProtection="1">
      <alignment vertical="top"/>
    </xf>
    <xf numFmtId="0" fontId="3" fillId="0" borderId="4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vertical="top"/>
    </xf>
    <xf numFmtId="2" fontId="3" fillId="0" borderId="5" xfId="0" applyNumberFormat="1" applyFont="1" applyFill="1" applyBorder="1" applyAlignment="1" applyProtection="1">
      <alignment horizontal="right" vertical="top"/>
    </xf>
    <xf numFmtId="0" fontId="3" fillId="0" borderId="7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vertical="top"/>
    </xf>
    <xf numFmtId="1" fontId="7" fillId="0" borderId="1" xfId="0" applyNumberFormat="1" applyFont="1" applyFill="1" applyBorder="1" applyAlignment="1" applyProtection="1">
      <alignment horizontal="right" vertical="top"/>
    </xf>
    <xf numFmtId="2" fontId="7" fillId="0" borderId="1" xfId="0" applyNumberFormat="1" applyFont="1" applyFill="1" applyBorder="1" applyAlignment="1" applyProtection="1">
      <alignment horizontal="center" vertical="top"/>
    </xf>
    <xf numFmtId="2" fontId="7" fillId="0" borderId="5" xfId="0" applyNumberFormat="1" applyFont="1" applyFill="1" applyBorder="1" applyAlignment="1" applyProtection="1">
      <alignment horizontal="center" vertical="top"/>
    </xf>
    <xf numFmtId="2" fontId="7" fillId="0" borderId="5" xfId="0" applyNumberFormat="1" applyFont="1" applyFill="1" applyBorder="1" applyAlignment="1" applyProtection="1">
      <alignment vertical="top"/>
    </xf>
    <xf numFmtId="2" fontId="7" fillId="0" borderId="1" xfId="0" applyNumberFormat="1" applyFont="1" applyFill="1" applyBorder="1" applyAlignment="1" applyProtection="1">
      <alignment vertical="top"/>
    </xf>
    <xf numFmtId="0" fontId="6" fillId="0" borderId="8" xfId="0" applyNumberFormat="1" applyFont="1" applyFill="1" applyBorder="1" applyAlignment="1" applyProtection="1">
      <alignment horizontal="center" vertical="top"/>
    </xf>
    <xf numFmtId="0" fontId="7" fillId="0" borderId="2" xfId="0" applyNumberFormat="1" applyFont="1" applyFill="1" applyBorder="1" applyAlignment="1" applyProtection="1">
      <alignment horizontal="left" vertical="top"/>
    </xf>
    <xf numFmtId="0" fontId="7" fillId="0" borderId="1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vertical="top"/>
    </xf>
    <xf numFmtId="2" fontId="3" fillId="0" borderId="1" xfId="0" applyNumberFormat="1" applyFont="1" applyFill="1" applyBorder="1" applyAlignment="1" applyProtection="1">
      <alignment vertical="top"/>
    </xf>
    <xf numFmtId="2" fontId="3" fillId="0" borderId="1" xfId="0" applyNumberFormat="1" applyFont="1" applyFill="1" applyBorder="1" applyAlignment="1" applyProtection="1">
      <alignment horizontal="right" vertical="top"/>
    </xf>
    <xf numFmtId="49" fontId="6" fillId="0" borderId="4" xfId="0" applyNumberFormat="1" applyFont="1" applyFill="1" applyBorder="1" applyAlignment="1" applyProtection="1">
      <alignment horizontal="center" vertical="top" textRotation="90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43" workbookViewId="0">
      <selection activeCell="I59" sqref="I59"/>
    </sheetView>
  </sheetViews>
  <sheetFormatPr defaultRowHeight="12.75" x14ac:dyDescent="0.2"/>
  <cols>
    <col min="1" max="1" width="4.140625" style="1" customWidth="1"/>
    <col min="2" max="2" width="5.28515625" customWidth="1"/>
    <col min="3" max="3" width="10.85546875" customWidth="1"/>
    <col min="4" max="4" width="21.5703125" customWidth="1"/>
    <col min="5" max="5" width="7.7109375" customWidth="1"/>
    <col min="6" max="8" width="6.42578125" customWidth="1"/>
    <col min="9" max="9" width="9.140625" customWidth="1"/>
    <col min="10" max="11" width="8.5703125" customWidth="1"/>
    <col min="12" max="12" width="7.7109375" customWidth="1"/>
  </cols>
  <sheetData>
    <row r="1" spans="1:11" x14ac:dyDescent="0.2">
      <c r="A1" s="1" t="s">
        <v>0</v>
      </c>
      <c r="D1" s="2"/>
    </row>
    <row r="2" spans="1:11" ht="79.5" customHeight="1" x14ac:dyDescent="0.2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8" t="s">
        <v>32</v>
      </c>
      <c r="I2" s="9" t="s">
        <v>8</v>
      </c>
      <c r="J2" s="10" t="s">
        <v>9</v>
      </c>
      <c r="K2" s="10" t="s">
        <v>10</v>
      </c>
    </row>
    <row r="3" spans="1:11" s="16" customFormat="1" ht="15" customHeight="1" x14ac:dyDescent="0.2">
      <c r="A3" s="11">
        <v>1</v>
      </c>
      <c r="B3" s="12">
        <v>2</v>
      </c>
      <c r="C3" s="12">
        <v>3</v>
      </c>
      <c r="D3" s="11">
        <v>4</v>
      </c>
      <c r="E3" s="12">
        <v>5</v>
      </c>
      <c r="F3" s="13">
        <v>6</v>
      </c>
      <c r="G3" s="13">
        <v>7</v>
      </c>
      <c r="H3" s="13">
        <v>8</v>
      </c>
      <c r="I3" s="14">
        <v>9</v>
      </c>
      <c r="J3" s="15">
        <v>10</v>
      </c>
      <c r="K3" s="15">
        <v>11</v>
      </c>
    </row>
    <row r="4" spans="1:11" ht="15" customHeight="1" x14ac:dyDescent="0.2">
      <c r="A4" s="17"/>
      <c r="B4" s="18" t="s">
        <v>11</v>
      </c>
      <c r="C4" s="19" t="s">
        <v>12</v>
      </c>
      <c r="D4" s="18" t="s">
        <v>13</v>
      </c>
      <c r="E4" s="19">
        <v>69</v>
      </c>
      <c r="F4" s="20"/>
      <c r="G4" s="21">
        <v>70</v>
      </c>
      <c r="H4" s="22"/>
      <c r="I4" s="23">
        <f>E4*G4</f>
        <v>4830</v>
      </c>
      <c r="J4" s="24"/>
      <c r="K4" s="25"/>
    </row>
    <row r="5" spans="1:11" ht="15" customHeight="1" x14ac:dyDescent="0.2">
      <c r="A5" s="17"/>
      <c r="B5" s="18"/>
      <c r="C5" s="26"/>
      <c r="D5" s="18" t="s">
        <v>14</v>
      </c>
      <c r="E5" s="19">
        <v>38</v>
      </c>
      <c r="F5" s="20">
        <v>63</v>
      </c>
      <c r="G5" s="27"/>
      <c r="H5" s="21">
        <v>35</v>
      </c>
      <c r="I5" s="28">
        <f t="shared" ref="I5:I6" si="0">F5*H5</f>
        <v>2205</v>
      </c>
      <c r="J5" s="24"/>
      <c r="K5" s="25"/>
    </row>
    <row r="6" spans="1:11" ht="15" customHeight="1" x14ac:dyDescent="0.2">
      <c r="A6" s="17"/>
      <c r="B6" s="18"/>
      <c r="C6" s="26"/>
      <c r="D6" s="18" t="s">
        <v>15</v>
      </c>
      <c r="E6" s="19">
        <v>13</v>
      </c>
      <c r="F6" s="20">
        <v>22</v>
      </c>
      <c r="G6" s="27"/>
      <c r="H6" s="21">
        <v>35</v>
      </c>
      <c r="I6" s="28">
        <f t="shared" si="0"/>
        <v>770</v>
      </c>
      <c r="J6" s="24"/>
      <c r="K6" s="25"/>
    </row>
    <row r="7" spans="1:11" ht="15" customHeight="1" x14ac:dyDescent="0.2">
      <c r="A7" s="17"/>
      <c r="B7" s="18"/>
      <c r="C7" s="26"/>
      <c r="D7" s="18" t="s">
        <v>16</v>
      </c>
      <c r="E7" s="19">
        <v>4</v>
      </c>
      <c r="F7" s="20"/>
      <c r="G7" s="21">
        <v>60</v>
      </c>
      <c r="H7" s="22"/>
      <c r="I7" s="23">
        <f>E7*G7</f>
        <v>240</v>
      </c>
      <c r="J7" s="24"/>
      <c r="K7" s="25"/>
    </row>
    <row r="8" spans="1:11" ht="15" customHeight="1" x14ac:dyDescent="0.2">
      <c r="A8" s="42" t="s">
        <v>17</v>
      </c>
      <c r="B8" s="18"/>
      <c r="C8" s="26"/>
      <c r="D8" s="18" t="s">
        <v>18</v>
      </c>
      <c r="E8" s="19">
        <v>190</v>
      </c>
      <c r="F8" s="20">
        <v>345</v>
      </c>
      <c r="G8" s="21"/>
      <c r="H8" s="22">
        <v>35</v>
      </c>
      <c r="I8" s="28">
        <f>F8*H8</f>
        <v>12075</v>
      </c>
      <c r="J8" s="24"/>
      <c r="K8" s="25"/>
    </row>
    <row r="9" spans="1:11" ht="15" customHeight="1" x14ac:dyDescent="0.2">
      <c r="A9" s="42"/>
      <c r="B9" s="18"/>
      <c r="C9" s="26" t="s">
        <v>19</v>
      </c>
      <c r="D9" s="18" t="s">
        <v>13</v>
      </c>
      <c r="E9" s="19">
        <v>11</v>
      </c>
      <c r="F9" s="20"/>
      <c r="G9" s="21">
        <v>50</v>
      </c>
      <c r="H9" s="22"/>
      <c r="I9" s="23">
        <f>E9*G9</f>
        <v>550</v>
      </c>
      <c r="J9" s="24"/>
      <c r="K9" s="25"/>
    </row>
    <row r="10" spans="1:11" ht="15" customHeight="1" x14ac:dyDescent="0.2">
      <c r="A10" s="42"/>
      <c r="B10" s="18"/>
      <c r="C10" s="26"/>
      <c r="D10" s="18" t="s">
        <v>14</v>
      </c>
      <c r="E10" s="19">
        <v>8</v>
      </c>
      <c r="F10" s="20">
        <v>13</v>
      </c>
      <c r="G10" s="27"/>
      <c r="H10" s="21">
        <v>15</v>
      </c>
      <c r="I10" s="28">
        <f t="shared" ref="I10:I11" si="1">F10*H10</f>
        <v>195</v>
      </c>
      <c r="J10" s="24"/>
      <c r="K10" s="25"/>
    </row>
    <row r="11" spans="1:11" ht="15" customHeight="1" x14ac:dyDescent="0.2">
      <c r="A11" s="42"/>
      <c r="B11" s="18"/>
      <c r="C11" s="26"/>
      <c r="D11" s="18" t="s">
        <v>15</v>
      </c>
      <c r="E11" s="19">
        <v>1</v>
      </c>
      <c r="F11" s="20">
        <v>2</v>
      </c>
      <c r="G11" s="27"/>
      <c r="H11" s="21">
        <v>15</v>
      </c>
      <c r="I11" s="28">
        <f t="shared" si="1"/>
        <v>30</v>
      </c>
      <c r="J11" s="24"/>
      <c r="K11" s="25"/>
    </row>
    <row r="12" spans="1:11" ht="15" customHeight="1" x14ac:dyDescent="0.2">
      <c r="A12" s="42"/>
      <c r="B12" s="18"/>
      <c r="C12" s="26"/>
      <c r="D12" s="18" t="s">
        <v>16</v>
      </c>
      <c r="E12" s="19">
        <v>4</v>
      </c>
      <c r="F12" s="20"/>
      <c r="G12" s="21">
        <v>40</v>
      </c>
      <c r="H12" s="22"/>
      <c r="I12" s="23">
        <f>E12*G12</f>
        <v>160</v>
      </c>
      <c r="J12" s="24"/>
      <c r="K12" s="25"/>
    </row>
    <row r="13" spans="1:11" ht="15" customHeight="1" x14ac:dyDescent="0.2">
      <c r="A13" s="42"/>
      <c r="B13" s="18"/>
      <c r="C13" s="26"/>
      <c r="D13" s="18" t="s">
        <v>18</v>
      </c>
      <c r="E13" s="19">
        <v>30</v>
      </c>
      <c r="F13" s="20">
        <v>54</v>
      </c>
      <c r="G13" s="21"/>
      <c r="H13" s="22">
        <v>15</v>
      </c>
      <c r="I13" s="28">
        <f>F13*H13</f>
        <v>810</v>
      </c>
      <c r="J13" s="24"/>
      <c r="K13" s="25"/>
    </row>
    <row r="14" spans="1:11" ht="15" customHeight="1" x14ac:dyDescent="0.2">
      <c r="A14" s="42"/>
      <c r="B14" s="18"/>
      <c r="C14" s="26" t="s">
        <v>20</v>
      </c>
      <c r="D14" s="18" t="s">
        <v>13</v>
      </c>
      <c r="E14" s="19">
        <v>1</v>
      </c>
      <c r="F14" s="20"/>
      <c r="G14" s="21">
        <v>70</v>
      </c>
      <c r="H14" s="22"/>
      <c r="I14" s="23">
        <f>E14*G14</f>
        <v>70</v>
      </c>
      <c r="J14" s="24"/>
      <c r="K14" s="25"/>
    </row>
    <row r="15" spans="1:11" ht="15" customHeight="1" x14ac:dyDescent="0.2">
      <c r="A15" s="42"/>
      <c r="B15" s="18"/>
      <c r="C15" s="26"/>
      <c r="D15" s="18" t="s">
        <v>14</v>
      </c>
      <c r="E15" s="19">
        <v>6</v>
      </c>
      <c r="F15" s="20">
        <v>10</v>
      </c>
      <c r="G15" s="27"/>
      <c r="H15" s="21">
        <v>35</v>
      </c>
      <c r="I15" s="28">
        <f t="shared" ref="I15:I16" si="2">F15*H15</f>
        <v>350</v>
      </c>
      <c r="J15" s="24"/>
      <c r="K15" s="25"/>
    </row>
    <row r="16" spans="1:11" ht="15" customHeight="1" x14ac:dyDescent="0.2">
      <c r="A16" s="17"/>
      <c r="B16" s="18"/>
      <c r="C16" s="26"/>
      <c r="D16" s="18" t="s">
        <v>15</v>
      </c>
      <c r="E16" s="19">
        <v>1</v>
      </c>
      <c r="F16" s="20">
        <v>2</v>
      </c>
      <c r="G16" s="27"/>
      <c r="H16" s="21">
        <v>35</v>
      </c>
      <c r="I16" s="28">
        <f t="shared" si="2"/>
        <v>70</v>
      </c>
      <c r="J16" s="24"/>
      <c r="K16" s="25"/>
    </row>
    <row r="17" spans="1:11" ht="15" customHeight="1" x14ac:dyDescent="0.2">
      <c r="A17" s="17"/>
      <c r="B17" s="18"/>
      <c r="C17" s="26"/>
      <c r="D17" s="18" t="s">
        <v>16</v>
      </c>
      <c r="E17" s="19">
        <v>1</v>
      </c>
      <c r="F17" s="20"/>
      <c r="G17" s="21">
        <v>60</v>
      </c>
      <c r="H17" s="22"/>
      <c r="I17" s="23">
        <f>E17*G17</f>
        <v>60</v>
      </c>
      <c r="J17" s="24"/>
      <c r="K17" s="25"/>
    </row>
    <row r="18" spans="1:11" ht="15" customHeight="1" x14ac:dyDescent="0.2">
      <c r="A18" s="17"/>
      <c r="B18" s="18"/>
      <c r="C18" s="26"/>
      <c r="D18" s="18" t="s">
        <v>18</v>
      </c>
      <c r="E18" s="19">
        <v>14</v>
      </c>
      <c r="F18" s="20">
        <v>25</v>
      </c>
      <c r="H18" s="21">
        <v>35</v>
      </c>
      <c r="I18" s="28">
        <f>F18*H18</f>
        <v>875</v>
      </c>
      <c r="J18" s="25"/>
      <c r="K18" s="29"/>
    </row>
    <row r="19" spans="1:11" ht="15" customHeight="1" x14ac:dyDescent="0.2">
      <c r="A19" s="17"/>
      <c r="B19" s="18" t="s">
        <v>21</v>
      </c>
      <c r="C19" s="26"/>
      <c r="D19" s="18"/>
      <c r="E19" s="30">
        <f>SUM(E4:E18)</f>
        <v>391</v>
      </c>
      <c r="F19" s="31">
        <f>SUM(F4:F18)</f>
        <v>536</v>
      </c>
      <c r="G19" s="32"/>
      <c r="H19" s="33"/>
      <c r="I19" s="34">
        <f>SUM(I4:I18)</f>
        <v>23290</v>
      </c>
      <c r="J19" s="25"/>
      <c r="K19" s="29"/>
    </row>
    <row r="20" spans="1:11" ht="15" customHeight="1" x14ac:dyDescent="0.2">
      <c r="A20" s="17"/>
      <c r="B20" s="18" t="s">
        <v>22</v>
      </c>
      <c r="C20" s="26" t="s">
        <v>20</v>
      </c>
      <c r="D20" s="18" t="s">
        <v>18</v>
      </c>
      <c r="E20" s="19">
        <v>5</v>
      </c>
      <c r="F20" s="20">
        <v>9</v>
      </c>
      <c r="G20" s="21"/>
      <c r="H20" s="22">
        <v>35</v>
      </c>
      <c r="I20" s="28">
        <f>F20*H20</f>
        <v>315</v>
      </c>
      <c r="J20" s="24"/>
      <c r="K20" s="25"/>
    </row>
    <row r="21" spans="1:11" ht="15" customHeight="1" x14ac:dyDescent="0.2">
      <c r="A21" s="17"/>
      <c r="B21" s="18"/>
      <c r="C21" s="19" t="s">
        <v>23</v>
      </c>
      <c r="D21" s="18" t="s">
        <v>13</v>
      </c>
      <c r="E21" s="19">
        <v>1</v>
      </c>
      <c r="F21" s="20"/>
      <c r="G21" s="21">
        <v>70</v>
      </c>
      <c r="H21" s="22"/>
      <c r="I21" s="23">
        <f>E21*G21</f>
        <v>70</v>
      </c>
      <c r="J21" s="24"/>
      <c r="K21" s="25"/>
    </row>
    <row r="22" spans="1:11" ht="15" customHeight="1" x14ac:dyDescent="0.2">
      <c r="A22" s="17"/>
      <c r="B22" s="18"/>
      <c r="C22" s="26"/>
      <c r="D22" s="18" t="s">
        <v>14</v>
      </c>
      <c r="E22" s="19">
        <v>3</v>
      </c>
      <c r="F22" s="20">
        <v>5</v>
      </c>
      <c r="G22" s="27"/>
      <c r="H22" s="21">
        <v>35</v>
      </c>
      <c r="I22" s="28">
        <f>F22*H22</f>
        <v>175</v>
      </c>
      <c r="J22" s="24"/>
      <c r="K22" s="25"/>
    </row>
    <row r="23" spans="1:11" ht="15" customHeight="1" x14ac:dyDescent="0.2">
      <c r="A23" s="17"/>
      <c r="B23" s="18"/>
      <c r="C23" s="26"/>
      <c r="D23" s="18" t="s">
        <v>16</v>
      </c>
      <c r="E23" s="19">
        <v>1</v>
      </c>
      <c r="F23" s="20"/>
      <c r="G23" s="21">
        <v>60</v>
      </c>
      <c r="H23" s="22"/>
      <c r="I23" s="23">
        <f>E23*G23</f>
        <v>60</v>
      </c>
      <c r="J23" s="24"/>
      <c r="K23" s="25"/>
    </row>
    <row r="24" spans="1:11" ht="15" customHeight="1" x14ac:dyDescent="0.2">
      <c r="A24" s="17" t="s">
        <v>24</v>
      </c>
      <c r="B24" s="18"/>
      <c r="C24" s="26"/>
      <c r="D24" s="18" t="s">
        <v>18</v>
      </c>
      <c r="E24" s="19">
        <v>18</v>
      </c>
      <c r="F24" s="20">
        <v>33</v>
      </c>
      <c r="H24" s="21">
        <v>35</v>
      </c>
      <c r="I24" s="28">
        <f>F24*H24</f>
        <v>1155</v>
      </c>
      <c r="J24" s="25"/>
      <c r="K24" s="29"/>
    </row>
    <row r="25" spans="1:11" ht="15" customHeight="1" x14ac:dyDescent="0.2">
      <c r="A25" s="17"/>
      <c r="B25" s="18" t="s">
        <v>21</v>
      </c>
      <c r="C25" s="26"/>
      <c r="D25" s="18"/>
      <c r="E25" s="30">
        <f>SUM(E20:E24)</f>
        <v>28</v>
      </c>
      <c r="F25" s="31">
        <f>SUM(F20:F24)</f>
        <v>47</v>
      </c>
      <c r="G25" s="32"/>
      <c r="H25" s="33"/>
      <c r="I25" s="34">
        <f>SUM(I20:I24)</f>
        <v>1775</v>
      </c>
      <c r="J25" s="25"/>
      <c r="K25" s="29"/>
    </row>
    <row r="26" spans="1:11" ht="15" customHeight="1" x14ac:dyDescent="0.2">
      <c r="A26" s="17"/>
      <c r="B26" s="18" t="s">
        <v>25</v>
      </c>
      <c r="C26" s="26" t="s">
        <v>20</v>
      </c>
      <c r="D26" s="18" t="s">
        <v>13</v>
      </c>
      <c r="E26" s="19">
        <v>13</v>
      </c>
      <c r="F26" s="20"/>
      <c r="G26" s="21">
        <v>70</v>
      </c>
      <c r="H26" s="22"/>
      <c r="I26" s="23">
        <f>E26*G26</f>
        <v>910</v>
      </c>
      <c r="J26" s="24"/>
      <c r="K26" s="25"/>
    </row>
    <row r="27" spans="1:11" ht="15" customHeight="1" x14ac:dyDescent="0.2">
      <c r="A27" s="17"/>
      <c r="B27" s="18"/>
      <c r="C27" s="26"/>
      <c r="D27" s="18" t="s">
        <v>14</v>
      </c>
      <c r="E27" s="19">
        <v>24</v>
      </c>
      <c r="F27" s="20">
        <v>40</v>
      </c>
      <c r="G27" s="27"/>
      <c r="H27" s="21">
        <v>35</v>
      </c>
      <c r="I27" s="28">
        <f t="shared" ref="I27:I28" si="3">F27*H27</f>
        <v>1400</v>
      </c>
      <c r="J27" s="24"/>
      <c r="K27" s="25"/>
    </row>
    <row r="28" spans="1:11" ht="15" customHeight="1" x14ac:dyDescent="0.2">
      <c r="A28" s="17"/>
      <c r="B28" s="18"/>
      <c r="C28" s="26"/>
      <c r="D28" s="18" t="s">
        <v>15</v>
      </c>
      <c r="E28" s="19">
        <v>2</v>
      </c>
      <c r="F28" s="20">
        <v>3</v>
      </c>
      <c r="G28" s="27"/>
      <c r="H28" s="21">
        <v>35</v>
      </c>
      <c r="I28" s="28">
        <f t="shared" si="3"/>
        <v>105</v>
      </c>
      <c r="J28" s="24"/>
      <c r="K28" s="25"/>
    </row>
    <row r="29" spans="1:11" ht="15" customHeight="1" x14ac:dyDescent="0.2">
      <c r="A29" s="17"/>
      <c r="B29" s="18"/>
      <c r="C29" s="26"/>
      <c r="D29" s="18" t="s">
        <v>16</v>
      </c>
      <c r="E29" s="19">
        <v>1</v>
      </c>
      <c r="F29" s="20"/>
      <c r="G29" s="21">
        <v>60</v>
      </c>
      <c r="H29" s="22"/>
      <c r="I29" s="23">
        <f>E29*G29</f>
        <v>60</v>
      </c>
      <c r="J29" s="24"/>
      <c r="K29" s="25"/>
    </row>
    <row r="30" spans="1:11" ht="15" customHeight="1" x14ac:dyDescent="0.2">
      <c r="A30" s="17"/>
      <c r="B30" s="18"/>
      <c r="C30" s="26"/>
      <c r="D30" s="18" t="s">
        <v>18</v>
      </c>
      <c r="E30" s="19">
        <v>50</v>
      </c>
      <c r="F30" s="20">
        <v>91</v>
      </c>
      <c r="G30" s="21"/>
      <c r="H30" s="22">
        <v>35</v>
      </c>
      <c r="I30" s="28">
        <f>F30*H30</f>
        <v>3185</v>
      </c>
      <c r="J30" s="24"/>
      <c r="K30" s="25"/>
    </row>
    <row r="31" spans="1:11" ht="15" customHeight="1" x14ac:dyDescent="0.2">
      <c r="A31" s="17" t="s">
        <v>24</v>
      </c>
      <c r="B31" s="18"/>
      <c r="C31" s="26" t="s">
        <v>26</v>
      </c>
      <c r="D31" s="18" t="s">
        <v>13</v>
      </c>
      <c r="E31" s="19">
        <v>37</v>
      </c>
      <c r="F31" s="20"/>
      <c r="G31" s="21">
        <v>70</v>
      </c>
      <c r="H31" s="22"/>
      <c r="I31" s="23">
        <f>E31*G31</f>
        <v>2590</v>
      </c>
      <c r="J31" s="24"/>
      <c r="K31" s="25"/>
    </row>
    <row r="32" spans="1:11" ht="15" customHeight="1" x14ac:dyDescent="0.2">
      <c r="A32" s="17"/>
      <c r="B32" s="18"/>
      <c r="C32" s="26"/>
      <c r="D32" s="18" t="s">
        <v>14</v>
      </c>
      <c r="E32" s="19">
        <v>25</v>
      </c>
      <c r="F32" s="20">
        <v>42</v>
      </c>
      <c r="G32" s="27"/>
      <c r="H32" s="21">
        <v>35</v>
      </c>
      <c r="I32" s="28">
        <f t="shared" ref="I32:I33" si="4">F32*H32</f>
        <v>1470</v>
      </c>
      <c r="J32" s="24"/>
      <c r="K32" s="25"/>
    </row>
    <row r="33" spans="1:11" ht="15" customHeight="1" x14ac:dyDescent="0.2">
      <c r="A33" s="17"/>
      <c r="B33" s="18"/>
      <c r="C33" s="26"/>
      <c r="D33" s="18" t="s">
        <v>15</v>
      </c>
      <c r="E33" s="19">
        <v>1</v>
      </c>
      <c r="F33" s="20">
        <v>2</v>
      </c>
      <c r="G33" s="27"/>
      <c r="H33" s="21">
        <v>35</v>
      </c>
      <c r="I33" s="28">
        <f t="shared" si="4"/>
        <v>70</v>
      </c>
      <c r="J33" s="24"/>
      <c r="K33" s="25"/>
    </row>
    <row r="34" spans="1:11" ht="15" customHeight="1" x14ac:dyDescent="0.2">
      <c r="A34" s="17"/>
      <c r="B34" s="18"/>
      <c r="C34" s="26"/>
      <c r="D34" s="18" t="s">
        <v>16</v>
      </c>
      <c r="E34" s="19">
        <v>1</v>
      </c>
      <c r="F34" s="20"/>
      <c r="G34" s="21">
        <v>60</v>
      </c>
      <c r="H34" s="22"/>
      <c r="I34" s="23">
        <f>E34*G34</f>
        <v>60</v>
      </c>
      <c r="J34" s="24"/>
      <c r="K34" s="25"/>
    </row>
    <row r="35" spans="1:11" ht="15" customHeight="1" x14ac:dyDescent="0.2">
      <c r="A35" s="17"/>
      <c r="B35" s="18"/>
      <c r="C35" s="26"/>
      <c r="D35" s="18" t="s">
        <v>18</v>
      </c>
      <c r="E35" s="19">
        <v>97</v>
      </c>
      <c r="F35" s="20">
        <v>176</v>
      </c>
      <c r="G35" s="21"/>
      <c r="H35" s="22">
        <v>35</v>
      </c>
      <c r="I35" s="28">
        <f>F35*H35</f>
        <v>6160</v>
      </c>
      <c r="J35" s="24"/>
      <c r="K35" s="25"/>
    </row>
    <row r="36" spans="1:11" ht="15" customHeight="1" x14ac:dyDescent="0.2">
      <c r="A36" s="17"/>
      <c r="B36" s="18"/>
      <c r="C36" s="26" t="s">
        <v>19</v>
      </c>
      <c r="D36" s="18" t="s">
        <v>13</v>
      </c>
      <c r="E36" s="19">
        <v>17</v>
      </c>
      <c r="F36" s="20"/>
      <c r="G36" s="21">
        <v>50</v>
      </c>
      <c r="H36" s="22"/>
      <c r="I36" s="23">
        <f>E36*G36</f>
        <v>850</v>
      </c>
      <c r="J36" s="24"/>
      <c r="K36" s="25"/>
    </row>
    <row r="37" spans="1:11" ht="15" customHeight="1" x14ac:dyDescent="0.2">
      <c r="A37" s="17"/>
      <c r="B37" s="18"/>
      <c r="C37" s="26"/>
      <c r="D37" s="18" t="s">
        <v>14</v>
      </c>
      <c r="E37" s="19">
        <v>4</v>
      </c>
      <c r="F37" s="20">
        <v>7</v>
      </c>
      <c r="G37" s="27"/>
      <c r="H37" s="21">
        <v>15</v>
      </c>
      <c r="I37" s="28">
        <f t="shared" ref="I37:I38" si="5">F37*H37</f>
        <v>105</v>
      </c>
      <c r="J37" s="24"/>
      <c r="K37" s="25"/>
    </row>
    <row r="38" spans="1:11" ht="15" customHeight="1" x14ac:dyDescent="0.2">
      <c r="A38" s="17"/>
      <c r="B38" s="18"/>
      <c r="C38" s="26"/>
      <c r="D38" s="18" t="s">
        <v>15</v>
      </c>
      <c r="E38" s="19">
        <v>1</v>
      </c>
      <c r="F38" s="20">
        <v>2</v>
      </c>
      <c r="G38" s="27"/>
      <c r="H38" s="21">
        <v>15</v>
      </c>
      <c r="I38" s="28">
        <f t="shared" si="5"/>
        <v>30</v>
      </c>
      <c r="J38" s="24"/>
      <c r="K38" s="25"/>
    </row>
    <row r="39" spans="1:11" ht="15" customHeight="1" x14ac:dyDescent="0.2">
      <c r="A39" s="17"/>
      <c r="B39" s="18"/>
      <c r="C39" s="26"/>
      <c r="D39" s="18" t="s">
        <v>16</v>
      </c>
      <c r="E39" s="19">
        <v>1</v>
      </c>
      <c r="F39" s="20"/>
      <c r="G39" s="21">
        <v>40</v>
      </c>
      <c r="H39" s="22"/>
      <c r="I39" s="23">
        <f>E39*G39</f>
        <v>40</v>
      </c>
      <c r="J39" s="24"/>
      <c r="K39" s="25"/>
    </row>
    <row r="40" spans="1:11" ht="15" customHeight="1" x14ac:dyDescent="0.2">
      <c r="A40" s="17"/>
      <c r="B40" s="18"/>
      <c r="C40" s="26"/>
      <c r="D40" s="18" t="s">
        <v>18</v>
      </c>
      <c r="E40" s="19">
        <v>66</v>
      </c>
      <c r="F40" s="20">
        <v>120</v>
      </c>
      <c r="H40" s="21">
        <v>15</v>
      </c>
      <c r="I40" s="28">
        <f>F40*H40</f>
        <v>1800</v>
      </c>
      <c r="J40" s="25"/>
      <c r="K40" s="29"/>
    </row>
    <row r="41" spans="1:11" ht="15" customHeight="1" x14ac:dyDescent="0.2">
      <c r="A41" s="17"/>
      <c r="B41" s="18" t="s">
        <v>21</v>
      </c>
      <c r="C41" s="26"/>
      <c r="D41" s="18"/>
      <c r="E41" s="30">
        <f>SUM(E26:E40)</f>
        <v>340</v>
      </c>
      <c r="F41" s="31">
        <f>SUM(F26:F40)</f>
        <v>483</v>
      </c>
      <c r="G41" s="32"/>
      <c r="H41" s="33"/>
      <c r="I41" s="34">
        <f>SUM(I26:I40)</f>
        <v>18835</v>
      </c>
      <c r="J41" s="25"/>
      <c r="K41" s="29"/>
    </row>
    <row r="42" spans="1:11" ht="15" customHeight="1" x14ac:dyDescent="0.2">
      <c r="A42" s="17"/>
      <c r="B42" s="18" t="s">
        <v>27</v>
      </c>
      <c r="C42" s="26" t="s">
        <v>20</v>
      </c>
      <c r="D42" s="18" t="s">
        <v>18</v>
      </c>
      <c r="E42" s="19">
        <v>13</v>
      </c>
      <c r="F42" s="20">
        <v>24</v>
      </c>
      <c r="G42" s="21"/>
      <c r="H42" s="22">
        <v>35</v>
      </c>
      <c r="I42" s="28">
        <f t="shared" ref="I42:I43" si="6">F42*H42</f>
        <v>840</v>
      </c>
      <c r="J42" s="24"/>
      <c r="K42" s="25"/>
    </row>
    <row r="43" spans="1:11" ht="15" customHeight="1" x14ac:dyDescent="0.2">
      <c r="A43" s="17" t="s">
        <v>24</v>
      </c>
      <c r="B43" s="18"/>
      <c r="C43" s="26" t="s">
        <v>26</v>
      </c>
      <c r="D43" s="18" t="s">
        <v>18</v>
      </c>
      <c r="E43" s="19">
        <v>11</v>
      </c>
      <c r="F43" s="20">
        <v>20</v>
      </c>
      <c r="H43" s="21">
        <v>35</v>
      </c>
      <c r="I43" s="28">
        <f t="shared" si="6"/>
        <v>700</v>
      </c>
      <c r="J43" s="25"/>
      <c r="K43" s="29"/>
    </row>
    <row r="44" spans="1:11" ht="15" customHeight="1" x14ac:dyDescent="0.2">
      <c r="A44" s="17"/>
      <c r="B44" s="18" t="s">
        <v>21</v>
      </c>
      <c r="C44" s="26"/>
      <c r="D44" s="18"/>
      <c r="E44" s="30">
        <f>SUM(E42:E43)</f>
        <v>24</v>
      </c>
      <c r="F44" s="31">
        <f>SUM(F42:F43)</f>
        <v>44</v>
      </c>
      <c r="G44" s="32"/>
      <c r="H44" s="33"/>
      <c r="I44" s="35">
        <f>SUM(I42:I43)</f>
        <v>1540</v>
      </c>
      <c r="J44" s="25"/>
      <c r="K44" s="29"/>
    </row>
    <row r="45" spans="1:11" ht="15" customHeight="1" x14ac:dyDescent="0.2">
      <c r="A45" s="17"/>
      <c r="B45" s="18" t="s">
        <v>28</v>
      </c>
      <c r="C45" s="26" t="s">
        <v>20</v>
      </c>
      <c r="D45" s="18" t="s">
        <v>14</v>
      </c>
      <c r="E45" s="19">
        <v>1</v>
      </c>
      <c r="F45" s="20">
        <v>2</v>
      </c>
      <c r="G45" s="27"/>
      <c r="H45" s="21">
        <v>35</v>
      </c>
      <c r="I45" s="28">
        <f t="shared" ref="I45:I46" si="7">F45*H45</f>
        <v>70</v>
      </c>
      <c r="J45" s="24"/>
      <c r="K45" s="25"/>
    </row>
    <row r="46" spans="1:11" ht="15" customHeight="1" x14ac:dyDescent="0.2">
      <c r="A46" s="17"/>
      <c r="B46" s="18"/>
      <c r="C46" s="26"/>
      <c r="D46" s="18" t="s">
        <v>15</v>
      </c>
      <c r="E46" s="19">
        <v>1</v>
      </c>
      <c r="F46" s="20">
        <v>2</v>
      </c>
      <c r="G46" s="27"/>
      <c r="H46" s="21">
        <v>35</v>
      </c>
      <c r="I46" s="28">
        <f t="shared" si="7"/>
        <v>70</v>
      </c>
      <c r="J46" s="24"/>
      <c r="K46" s="25"/>
    </row>
    <row r="47" spans="1:11" ht="15" customHeight="1" x14ac:dyDescent="0.2">
      <c r="A47" s="17"/>
      <c r="B47" s="18"/>
      <c r="C47" s="26"/>
      <c r="D47" s="18" t="s">
        <v>16</v>
      </c>
      <c r="E47" s="19">
        <v>1</v>
      </c>
      <c r="F47" s="20"/>
      <c r="G47" s="21">
        <v>60</v>
      </c>
      <c r="H47" s="22"/>
      <c r="I47" s="23">
        <f>E47*G47</f>
        <v>60</v>
      </c>
      <c r="J47" s="24"/>
      <c r="K47" s="25"/>
    </row>
    <row r="48" spans="1:11" ht="15" customHeight="1" x14ac:dyDescent="0.2">
      <c r="A48" s="17"/>
      <c r="B48" s="18"/>
      <c r="C48" s="26"/>
      <c r="D48" s="18" t="s">
        <v>18</v>
      </c>
      <c r="E48" s="19">
        <v>13</v>
      </c>
      <c r="F48" s="20">
        <v>24</v>
      </c>
      <c r="G48" s="21"/>
      <c r="H48" s="22">
        <v>35</v>
      </c>
      <c r="I48" s="28">
        <f t="shared" ref="I48:I50" si="8">F48*H48</f>
        <v>840</v>
      </c>
      <c r="J48" s="24"/>
      <c r="K48" s="25"/>
    </row>
    <row r="49" spans="1:11" ht="15" customHeight="1" x14ac:dyDescent="0.2">
      <c r="A49" s="17" t="s">
        <v>24</v>
      </c>
      <c r="B49" s="18"/>
      <c r="C49" s="26" t="s">
        <v>26</v>
      </c>
      <c r="D49" s="18" t="s">
        <v>18</v>
      </c>
      <c r="E49" s="19">
        <v>4</v>
      </c>
      <c r="F49" s="20">
        <v>7</v>
      </c>
      <c r="G49" s="21"/>
      <c r="H49" s="22">
        <v>35</v>
      </c>
      <c r="I49" s="28">
        <f t="shared" si="8"/>
        <v>245</v>
      </c>
      <c r="J49" s="24"/>
      <c r="K49" s="25"/>
    </row>
    <row r="50" spans="1:11" ht="15" customHeight="1" x14ac:dyDescent="0.2">
      <c r="A50" s="17"/>
      <c r="B50" s="18"/>
      <c r="C50" s="26" t="s">
        <v>19</v>
      </c>
      <c r="D50" s="18" t="s">
        <v>18</v>
      </c>
      <c r="E50" s="19">
        <v>17</v>
      </c>
      <c r="F50" s="20">
        <v>31</v>
      </c>
      <c r="G50" s="21"/>
      <c r="H50" s="22">
        <v>15</v>
      </c>
      <c r="I50" s="28">
        <f t="shared" si="8"/>
        <v>465</v>
      </c>
      <c r="J50" s="24"/>
      <c r="K50" s="25"/>
    </row>
    <row r="51" spans="1:11" ht="15" customHeight="1" x14ac:dyDescent="0.2">
      <c r="A51" s="17"/>
      <c r="B51" s="18" t="s">
        <v>21</v>
      </c>
      <c r="C51" s="26"/>
      <c r="D51" s="18"/>
      <c r="E51" s="30">
        <f>SUM(E45:E50)</f>
        <v>37</v>
      </c>
      <c r="F51" s="31">
        <f>SUM(F45:F50)</f>
        <v>66</v>
      </c>
      <c r="G51" s="32"/>
      <c r="H51" s="33"/>
      <c r="I51" s="34">
        <f>SUM(I45:I50)</f>
        <v>1750</v>
      </c>
      <c r="J51" s="25"/>
      <c r="K51" s="29"/>
    </row>
    <row r="52" spans="1:11" s="39" customFormat="1" ht="15" customHeight="1" x14ac:dyDescent="0.2">
      <c r="A52" s="36"/>
      <c r="B52" s="37" t="s">
        <v>29</v>
      </c>
      <c r="C52" s="38"/>
      <c r="D52" s="37"/>
      <c r="E52" s="30">
        <f>E19+E25+E41+E44+E51</f>
        <v>820</v>
      </c>
      <c r="F52" s="30">
        <f>F19+F25+F41+F44+F51</f>
        <v>1176</v>
      </c>
      <c r="G52" s="32"/>
      <c r="H52" s="32"/>
      <c r="I52" s="35">
        <f>I19+I25+I41+I44+I51</f>
        <v>47190</v>
      </c>
      <c r="J52" s="35">
        <v>2359</v>
      </c>
      <c r="K52" s="30">
        <v>471</v>
      </c>
    </row>
  </sheetData>
  <mergeCells count="1">
    <mergeCell ref="A8:A15"/>
  </mergeCells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G5" sqref="G5"/>
    </sheetView>
  </sheetViews>
  <sheetFormatPr defaultRowHeight="12.75" x14ac:dyDescent="0.2"/>
  <cols>
    <col min="1" max="1" width="4.140625" style="1" customWidth="1"/>
    <col min="2" max="2" width="5.28515625" customWidth="1"/>
    <col min="3" max="3" width="10.85546875" customWidth="1"/>
    <col min="4" max="4" width="21.5703125" customWidth="1"/>
    <col min="5" max="5" width="7.7109375" customWidth="1"/>
    <col min="6" max="8" width="6.42578125" customWidth="1"/>
    <col min="9" max="9" width="9.140625" customWidth="1"/>
    <col min="10" max="10" width="7.7109375" customWidth="1"/>
  </cols>
  <sheetData>
    <row r="1" spans="1:9" x14ac:dyDescent="0.2">
      <c r="A1" s="1" t="s">
        <v>33</v>
      </c>
      <c r="D1" s="2"/>
    </row>
    <row r="2" spans="1:9" ht="79.5" customHeight="1" x14ac:dyDescent="0.2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30</v>
      </c>
      <c r="H2" s="8" t="s">
        <v>31</v>
      </c>
      <c r="I2" s="9" t="s">
        <v>8</v>
      </c>
    </row>
    <row r="3" spans="1:9" s="16" customFormat="1" ht="15" customHeight="1" x14ac:dyDescent="0.2">
      <c r="A3" s="11">
        <v>1</v>
      </c>
      <c r="B3" s="12">
        <v>2</v>
      </c>
      <c r="C3" s="12">
        <v>3</v>
      </c>
      <c r="D3" s="11">
        <v>4</v>
      </c>
      <c r="E3" s="12">
        <v>5</v>
      </c>
      <c r="F3" s="13">
        <v>6</v>
      </c>
      <c r="G3" s="13">
        <v>7</v>
      </c>
      <c r="H3" s="13">
        <v>8</v>
      </c>
      <c r="I3" s="14">
        <v>9</v>
      </c>
    </row>
    <row r="4" spans="1:9" ht="15" customHeight="1" x14ac:dyDescent="0.2">
      <c r="A4" s="17"/>
      <c r="B4" s="18" t="s">
        <v>11</v>
      </c>
      <c r="C4" s="19" t="s">
        <v>12</v>
      </c>
      <c r="D4" s="18" t="s">
        <v>13</v>
      </c>
      <c r="E4" s="19">
        <v>69</v>
      </c>
      <c r="F4" s="20"/>
      <c r="G4" s="21"/>
      <c r="H4" s="22"/>
      <c r="I4" s="40"/>
    </row>
    <row r="5" spans="1:9" ht="15" customHeight="1" x14ac:dyDescent="0.2">
      <c r="A5" s="17"/>
      <c r="B5" s="18"/>
      <c r="C5" s="26"/>
      <c r="D5" s="18" t="s">
        <v>14</v>
      </c>
      <c r="E5" s="19">
        <v>38</v>
      </c>
      <c r="F5" s="20">
        <v>63</v>
      </c>
      <c r="G5" s="27"/>
      <c r="H5" s="21"/>
      <c r="I5" s="41"/>
    </row>
    <row r="6" spans="1:9" ht="15" customHeight="1" x14ac:dyDescent="0.2">
      <c r="A6" s="17"/>
      <c r="B6" s="18"/>
      <c r="C6" s="26"/>
      <c r="D6" s="18" t="s">
        <v>15</v>
      </c>
      <c r="E6" s="19">
        <v>13</v>
      </c>
      <c r="F6" s="20">
        <v>22</v>
      </c>
      <c r="G6" s="27"/>
      <c r="H6" s="21"/>
      <c r="I6" s="41"/>
    </row>
    <row r="7" spans="1:9" ht="15" customHeight="1" x14ac:dyDescent="0.2">
      <c r="A7" s="17"/>
      <c r="B7" s="18"/>
      <c r="C7" s="26"/>
      <c r="D7" s="18" t="s">
        <v>16</v>
      </c>
      <c r="E7" s="19">
        <v>4</v>
      </c>
      <c r="F7" s="20"/>
      <c r="G7" s="21"/>
      <c r="H7" s="22"/>
      <c r="I7" s="40"/>
    </row>
    <row r="8" spans="1:9" ht="15" customHeight="1" x14ac:dyDescent="0.2">
      <c r="A8" s="42" t="s">
        <v>17</v>
      </c>
      <c r="B8" s="18"/>
      <c r="C8" s="26"/>
      <c r="D8" s="18" t="s">
        <v>18</v>
      </c>
      <c r="E8" s="19">
        <v>190</v>
      </c>
      <c r="F8" s="20">
        <v>345</v>
      </c>
      <c r="G8" s="21"/>
      <c r="H8" s="22"/>
      <c r="I8" s="41"/>
    </row>
    <row r="9" spans="1:9" ht="15" customHeight="1" x14ac:dyDescent="0.2">
      <c r="A9" s="42"/>
      <c r="B9" s="18"/>
      <c r="C9" s="26" t="s">
        <v>19</v>
      </c>
      <c r="D9" s="18" t="s">
        <v>13</v>
      </c>
      <c r="E9" s="19">
        <v>11</v>
      </c>
      <c r="F9" s="20"/>
      <c r="G9" s="21"/>
      <c r="H9" s="22"/>
      <c r="I9" s="40"/>
    </row>
    <row r="10" spans="1:9" ht="15" customHeight="1" x14ac:dyDescent="0.2">
      <c r="A10" s="42"/>
      <c r="B10" s="18"/>
      <c r="C10" s="26"/>
      <c r="D10" s="18" t="s">
        <v>14</v>
      </c>
      <c r="E10" s="19">
        <v>8</v>
      </c>
      <c r="F10" s="20">
        <v>13</v>
      </c>
      <c r="G10" s="27"/>
      <c r="H10" s="21"/>
      <c r="I10" s="41"/>
    </row>
    <row r="11" spans="1:9" ht="15" customHeight="1" x14ac:dyDescent="0.2">
      <c r="A11" s="42"/>
      <c r="B11" s="18"/>
      <c r="C11" s="26"/>
      <c r="D11" s="18" t="s">
        <v>15</v>
      </c>
      <c r="E11" s="19">
        <v>1</v>
      </c>
      <c r="F11" s="20">
        <v>2</v>
      </c>
      <c r="G11" s="27"/>
      <c r="H11" s="21"/>
      <c r="I11" s="41"/>
    </row>
    <row r="12" spans="1:9" ht="15" customHeight="1" x14ac:dyDescent="0.2">
      <c r="A12" s="42"/>
      <c r="B12" s="18"/>
      <c r="C12" s="26"/>
      <c r="D12" s="18" t="s">
        <v>16</v>
      </c>
      <c r="E12" s="19">
        <v>4</v>
      </c>
      <c r="F12" s="20"/>
      <c r="G12" s="21"/>
      <c r="H12" s="22"/>
      <c r="I12" s="40"/>
    </row>
    <row r="13" spans="1:9" ht="15" customHeight="1" x14ac:dyDescent="0.2">
      <c r="A13" s="42"/>
      <c r="B13" s="18"/>
      <c r="C13" s="26"/>
      <c r="D13" s="18" t="s">
        <v>18</v>
      </c>
      <c r="E13" s="19">
        <v>30</v>
      </c>
      <c r="F13" s="20">
        <v>54</v>
      </c>
      <c r="G13" s="21"/>
      <c r="H13" s="22"/>
      <c r="I13" s="41"/>
    </row>
    <row r="14" spans="1:9" ht="15" customHeight="1" x14ac:dyDescent="0.2">
      <c r="A14" s="42"/>
      <c r="B14" s="18"/>
      <c r="C14" s="26" t="s">
        <v>20</v>
      </c>
      <c r="D14" s="18" t="s">
        <v>13</v>
      </c>
      <c r="E14" s="19">
        <v>1</v>
      </c>
      <c r="F14" s="20"/>
      <c r="G14" s="21"/>
      <c r="H14" s="22"/>
      <c r="I14" s="40"/>
    </row>
    <row r="15" spans="1:9" ht="15" customHeight="1" x14ac:dyDescent="0.2">
      <c r="A15" s="42"/>
      <c r="B15" s="18"/>
      <c r="C15" s="26"/>
      <c r="D15" s="18" t="s">
        <v>14</v>
      </c>
      <c r="E15" s="19">
        <v>6</v>
      </c>
      <c r="F15" s="20">
        <v>10</v>
      </c>
      <c r="G15" s="27"/>
      <c r="H15" s="21"/>
      <c r="I15" s="41"/>
    </row>
    <row r="16" spans="1:9" ht="15" customHeight="1" x14ac:dyDescent="0.2">
      <c r="A16" s="17"/>
      <c r="B16" s="18"/>
      <c r="C16" s="26"/>
      <c r="D16" s="18" t="s">
        <v>15</v>
      </c>
      <c r="E16" s="19">
        <v>1</v>
      </c>
      <c r="F16" s="20">
        <v>2</v>
      </c>
      <c r="G16" s="27"/>
      <c r="H16" s="21"/>
      <c r="I16" s="41"/>
    </row>
    <row r="17" spans="1:9" ht="15" customHeight="1" x14ac:dyDescent="0.2">
      <c r="A17" s="17"/>
      <c r="B17" s="18"/>
      <c r="C17" s="26"/>
      <c r="D17" s="18" t="s">
        <v>16</v>
      </c>
      <c r="E17" s="19">
        <v>1</v>
      </c>
      <c r="F17" s="20"/>
      <c r="G17" s="21"/>
      <c r="H17" s="22"/>
      <c r="I17" s="40"/>
    </row>
    <row r="18" spans="1:9" ht="15" customHeight="1" x14ac:dyDescent="0.2">
      <c r="A18" s="17"/>
      <c r="B18" s="18"/>
      <c r="C18" s="26"/>
      <c r="D18" s="18" t="s">
        <v>18</v>
      </c>
      <c r="E18" s="19">
        <v>14</v>
      </c>
      <c r="F18" s="20">
        <v>25</v>
      </c>
      <c r="H18" s="21"/>
      <c r="I18" s="41"/>
    </row>
    <row r="19" spans="1:9" ht="15" customHeight="1" x14ac:dyDescent="0.2">
      <c r="A19" s="17"/>
      <c r="B19" s="18" t="s">
        <v>21</v>
      </c>
      <c r="C19" s="26"/>
      <c r="D19" s="18"/>
      <c r="E19" s="30">
        <f>SUM(E4:E18)</f>
        <v>391</v>
      </c>
      <c r="F19" s="31">
        <f>SUM(F4:F18)</f>
        <v>536</v>
      </c>
      <c r="G19" s="32"/>
      <c r="H19" s="33"/>
      <c r="I19" s="35"/>
    </row>
    <row r="20" spans="1:9" ht="15" customHeight="1" x14ac:dyDescent="0.2">
      <c r="A20" s="17"/>
      <c r="B20" s="18" t="s">
        <v>22</v>
      </c>
      <c r="C20" s="26" t="s">
        <v>20</v>
      </c>
      <c r="D20" s="18" t="s">
        <v>18</v>
      </c>
      <c r="E20" s="19">
        <v>5</v>
      </c>
      <c r="F20" s="20">
        <v>9</v>
      </c>
      <c r="G20" s="21"/>
      <c r="H20" s="22"/>
      <c r="I20" s="41"/>
    </row>
    <row r="21" spans="1:9" ht="15" customHeight="1" x14ac:dyDescent="0.2">
      <c r="A21" s="17"/>
      <c r="B21" s="18"/>
      <c r="C21" s="19" t="s">
        <v>23</v>
      </c>
      <c r="D21" s="18" t="s">
        <v>13</v>
      </c>
      <c r="E21" s="19">
        <v>1</v>
      </c>
      <c r="F21" s="20"/>
      <c r="G21" s="21"/>
      <c r="H21" s="22"/>
      <c r="I21" s="40"/>
    </row>
    <row r="22" spans="1:9" ht="15" customHeight="1" x14ac:dyDescent="0.2">
      <c r="A22" s="17"/>
      <c r="B22" s="18"/>
      <c r="C22" s="26"/>
      <c r="D22" s="18" t="s">
        <v>14</v>
      </c>
      <c r="E22" s="19">
        <v>3</v>
      </c>
      <c r="F22" s="20">
        <v>5</v>
      </c>
      <c r="G22" s="27"/>
      <c r="H22" s="21"/>
      <c r="I22" s="41"/>
    </row>
    <row r="23" spans="1:9" ht="15" customHeight="1" x14ac:dyDescent="0.2">
      <c r="A23" s="17"/>
      <c r="B23" s="18"/>
      <c r="C23" s="26"/>
      <c r="D23" s="18" t="s">
        <v>16</v>
      </c>
      <c r="E23" s="19">
        <v>1</v>
      </c>
      <c r="F23" s="20"/>
      <c r="G23" s="21"/>
      <c r="H23" s="22"/>
      <c r="I23" s="40"/>
    </row>
    <row r="24" spans="1:9" ht="15" customHeight="1" x14ac:dyDescent="0.2">
      <c r="A24" s="17" t="s">
        <v>24</v>
      </c>
      <c r="B24" s="18"/>
      <c r="C24" s="26"/>
      <c r="D24" s="18" t="s">
        <v>18</v>
      </c>
      <c r="E24" s="19">
        <v>18</v>
      </c>
      <c r="F24" s="20">
        <v>33</v>
      </c>
      <c r="H24" s="21"/>
      <c r="I24" s="41"/>
    </row>
    <row r="25" spans="1:9" ht="15" customHeight="1" x14ac:dyDescent="0.2">
      <c r="A25" s="17"/>
      <c r="B25" s="18" t="s">
        <v>21</v>
      </c>
      <c r="C25" s="26"/>
      <c r="D25" s="18"/>
      <c r="E25" s="30">
        <f>SUM(E20:E24)</f>
        <v>28</v>
      </c>
      <c r="F25" s="31">
        <f>SUM(F20:F24)</f>
        <v>47</v>
      </c>
      <c r="G25" s="32"/>
      <c r="H25" s="33"/>
      <c r="I25" s="35"/>
    </row>
    <row r="26" spans="1:9" ht="15" customHeight="1" x14ac:dyDescent="0.2">
      <c r="A26" s="17"/>
      <c r="B26" s="18" t="s">
        <v>25</v>
      </c>
      <c r="C26" s="26" t="s">
        <v>20</v>
      </c>
      <c r="D26" s="18" t="s">
        <v>13</v>
      </c>
      <c r="E26" s="19">
        <v>13</v>
      </c>
      <c r="F26" s="20"/>
      <c r="G26" s="21"/>
      <c r="H26" s="22"/>
      <c r="I26" s="40"/>
    </row>
    <row r="27" spans="1:9" ht="15" customHeight="1" x14ac:dyDescent="0.2">
      <c r="A27" s="17"/>
      <c r="B27" s="18"/>
      <c r="C27" s="26"/>
      <c r="D27" s="18" t="s">
        <v>14</v>
      </c>
      <c r="E27" s="19">
        <v>24</v>
      </c>
      <c r="F27" s="20">
        <v>40</v>
      </c>
      <c r="G27" s="27"/>
      <c r="H27" s="21"/>
      <c r="I27" s="41"/>
    </row>
    <row r="28" spans="1:9" ht="15" customHeight="1" x14ac:dyDescent="0.2">
      <c r="A28" s="17"/>
      <c r="B28" s="18"/>
      <c r="C28" s="26"/>
      <c r="D28" s="18" t="s">
        <v>15</v>
      </c>
      <c r="E28" s="19">
        <v>2</v>
      </c>
      <c r="F28" s="20">
        <v>3</v>
      </c>
      <c r="G28" s="27"/>
      <c r="H28" s="21"/>
      <c r="I28" s="41"/>
    </row>
    <row r="29" spans="1:9" ht="15" customHeight="1" x14ac:dyDescent="0.2">
      <c r="A29" s="17"/>
      <c r="B29" s="18"/>
      <c r="C29" s="26"/>
      <c r="D29" s="18" t="s">
        <v>16</v>
      </c>
      <c r="E29" s="19">
        <v>1</v>
      </c>
      <c r="F29" s="20"/>
      <c r="G29" s="21"/>
      <c r="H29" s="22"/>
      <c r="I29" s="40"/>
    </row>
    <row r="30" spans="1:9" ht="15" customHeight="1" x14ac:dyDescent="0.2">
      <c r="A30" s="17"/>
      <c r="B30" s="18"/>
      <c r="C30" s="26"/>
      <c r="D30" s="18" t="s">
        <v>18</v>
      </c>
      <c r="E30" s="19">
        <v>50</v>
      </c>
      <c r="F30" s="20">
        <v>91</v>
      </c>
      <c r="G30" s="21"/>
      <c r="H30" s="22"/>
      <c r="I30" s="41"/>
    </row>
    <row r="31" spans="1:9" ht="15" customHeight="1" x14ac:dyDescent="0.2">
      <c r="A31" s="17" t="s">
        <v>24</v>
      </c>
      <c r="B31" s="18"/>
      <c r="C31" s="26" t="s">
        <v>26</v>
      </c>
      <c r="D31" s="18" t="s">
        <v>13</v>
      </c>
      <c r="E31" s="19">
        <v>37</v>
      </c>
      <c r="F31" s="20"/>
      <c r="G31" s="21"/>
      <c r="H31" s="22"/>
      <c r="I31" s="40"/>
    </row>
    <row r="32" spans="1:9" ht="15" customHeight="1" x14ac:dyDescent="0.2">
      <c r="A32" s="17"/>
      <c r="B32" s="18"/>
      <c r="C32" s="26"/>
      <c r="D32" s="18" t="s">
        <v>14</v>
      </c>
      <c r="E32" s="19">
        <v>25</v>
      </c>
      <c r="F32" s="20">
        <v>42</v>
      </c>
      <c r="G32" s="27"/>
      <c r="H32" s="21"/>
      <c r="I32" s="41"/>
    </row>
    <row r="33" spans="1:9" ht="15" customHeight="1" x14ac:dyDescent="0.2">
      <c r="A33" s="17"/>
      <c r="B33" s="18"/>
      <c r="C33" s="26"/>
      <c r="D33" s="18" t="s">
        <v>15</v>
      </c>
      <c r="E33" s="19">
        <v>1</v>
      </c>
      <c r="F33" s="20">
        <v>2</v>
      </c>
      <c r="G33" s="27"/>
      <c r="H33" s="21"/>
      <c r="I33" s="41"/>
    </row>
    <row r="34" spans="1:9" ht="15" customHeight="1" x14ac:dyDescent="0.2">
      <c r="A34" s="17"/>
      <c r="B34" s="18"/>
      <c r="C34" s="26"/>
      <c r="D34" s="18" t="s">
        <v>16</v>
      </c>
      <c r="E34" s="19">
        <v>1</v>
      </c>
      <c r="F34" s="20"/>
      <c r="G34" s="21"/>
      <c r="H34" s="22"/>
      <c r="I34" s="40"/>
    </row>
    <row r="35" spans="1:9" ht="15" customHeight="1" x14ac:dyDescent="0.2">
      <c r="A35" s="17"/>
      <c r="B35" s="18"/>
      <c r="C35" s="26"/>
      <c r="D35" s="18" t="s">
        <v>18</v>
      </c>
      <c r="E35" s="19">
        <v>97</v>
      </c>
      <c r="F35" s="20">
        <v>176</v>
      </c>
      <c r="G35" s="21"/>
      <c r="H35" s="22"/>
      <c r="I35" s="41"/>
    </row>
    <row r="36" spans="1:9" ht="15" customHeight="1" x14ac:dyDescent="0.2">
      <c r="A36" s="17"/>
      <c r="B36" s="18"/>
      <c r="C36" s="26" t="s">
        <v>19</v>
      </c>
      <c r="D36" s="18" t="s">
        <v>13</v>
      </c>
      <c r="E36" s="19">
        <v>17</v>
      </c>
      <c r="F36" s="20"/>
      <c r="G36" s="21"/>
      <c r="H36" s="22"/>
      <c r="I36" s="40"/>
    </row>
    <row r="37" spans="1:9" ht="15" customHeight="1" x14ac:dyDescent="0.2">
      <c r="A37" s="17"/>
      <c r="B37" s="18"/>
      <c r="C37" s="26"/>
      <c r="D37" s="18" t="s">
        <v>14</v>
      </c>
      <c r="E37" s="19">
        <v>4</v>
      </c>
      <c r="F37" s="20">
        <v>7</v>
      </c>
      <c r="G37" s="27"/>
      <c r="H37" s="21"/>
      <c r="I37" s="41"/>
    </row>
    <row r="38" spans="1:9" ht="15" customHeight="1" x14ac:dyDescent="0.2">
      <c r="A38" s="17"/>
      <c r="B38" s="18"/>
      <c r="C38" s="26"/>
      <c r="D38" s="18" t="s">
        <v>15</v>
      </c>
      <c r="E38" s="19">
        <v>1</v>
      </c>
      <c r="F38" s="20">
        <v>2</v>
      </c>
      <c r="G38" s="27"/>
      <c r="H38" s="21"/>
      <c r="I38" s="41"/>
    </row>
    <row r="39" spans="1:9" ht="15" customHeight="1" x14ac:dyDescent="0.2">
      <c r="A39" s="17"/>
      <c r="B39" s="18"/>
      <c r="C39" s="26"/>
      <c r="D39" s="18" t="s">
        <v>16</v>
      </c>
      <c r="E39" s="19">
        <v>1</v>
      </c>
      <c r="F39" s="20"/>
      <c r="G39" s="21"/>
      <c r="H39" s="22"/>
      <c r="I39" s="40"/>
    </row>
    <row r="40" spans="1:9" ht="15" customHeight="1" x14ac:dyDescent="0.2">
      <c r="A40" s="17"/>
      <c r="B40" s="18"/>
      <c r="C40" s="26"/>
      <c r="D40" s="18" t="s">
        <v>18</v>
      </c>
      <c r="E40" s="19">
        <v>66</v>
      </c>
      <c r="F40" s="20">
        <v>120</v>
      </c>
      <c r="H40" s="21"/>
      <c r="I40" s="41"/>
    </row>
    <row r="41" spans="1:9" ht="15" customHeight="1" x14ac:dyDescent="0.2">
      <c r="A41" s="17"/>
      <c r="B41" s="18" t="s">
        <v>21</v>
      </c>
      <c r="C41" s="26"/>
      <c r="D41" s="18"/>
      <c r="E41" s="30">
        <f>SUM(E26:E40)</f>
        <v>340</v>
      </c>
      <c r="F41" s="31">
        <f>SUM(F26:F40)</f>
        <v>483</v>
      </c>
      <c r="G41" s="32"/>
      <c r="H41" s="33"/>
      <c r="I41" s="35"/>
    </row>
    <row r="42" spans="1:9" ht="15" customHeight="1" x14ac:dyDescent="0.2">
      <c r="A42" s="17"/>
      <c r="B42" s="18" t="s">
        <v>27</v>
      </c>
      <c r="C42" s="26" t="s">
        <v>20</v>
      </c>
      <c r="D42" s="18" t="s">
        <v>18</v>
      </c>
      <c r="E42" s="19">
        <v>13</v>
      </c>
      <c r="F42" s="20">
        <v>24</v>
      </c>
      <c r="G42" s="21"/>
      <c r="H42" s="22"/>
      <c r="I42" s="41"/>
    </row>
    <row r="43" spans="1:9" ht="15" customHeight="1" x14ac:dyDescent="0.2">
      <c r="A43" s="17" t="s">
        <v>24</v>
      </c>
      <c r="B43" s="18"/>
      <c r="C43" s="26" t="s">
        <v>26</v>
      </c>
      <c r="D43" s="18" t="s">
        <v>18</v>
      </c>
      <c r="E43" s="19">
        <v>11</v>
      </c>
      <c r="F43" s="20">
        <v>20</v>
      </c>
      <c r="H43" s="21"/>
      <c r="I43" s="41"/>
    </row>
    <row r="44" spans="1:9" ht="15" customHeight="1" x14ac:dyDescent="0.2">
      <c r="A44" s="17"/>
      <c r="B44" s="18" t="s">
        <v>21</v>
      </c>
      <c r="C44" s="26"/>
      <c r="D44" s="18"/>
      <c r="E44" s="30">
        <f>SUM(E42:E43)</f>
        <v>24</v>
      </c>
      <c r="F44" s="31">
        <f>SUM(F42:F43)</f>
        <v>44</v>
      </c>
      <c r="G44" s="32"/>
      <c r="H44" s="33"/>
      <c r="I44" s="35"/>
    </row>
    <row r="45" spans="1:9" ht="15" customHeight="1" x14ac:dyDescent="0.2">
      <c r="A45" s="17"/>
      <c r="B45" s="18" t="s">
        <v>28</v>
      </c>
      <c r="C45" s="26" t="s">
        <v>20</v>
      </c>
      <c r="D45" s="18" t="s">
        <v>14</v>
      </c>
      <c r="E45" s="19">
        <v>1</v>
      </c>
      <c r="F45" s="20">
        <v>2</v>
      </c>
      <c r="G45" s="27"/>
      <c r="H45" s="21"/>
      <c r="I45" s="41"/>
    </row>
    <row r="46" spans="1:9" ht="15" customHeight="1" x14ac:dyDescent="0.2">
      <c r="A46" s="17"/>
      <c r="B46" s="18"/>
      <c r="C46" s="26"/>
      <c r="D46" s="18" t="s">
        <v>15</v>
      </c>
      <c r="E46" s="19">
        <v>1</v>
      </c>
      <c r="F46" s="20">
        <v>2</v>
      </c>
      <c r="G46" s="27"/>
      <c r="H46" s="21"/>
      <c r="I46" s="41"/>
    </row>
    <row r="47" spans="1:9" ht="15" customHeight="1" x14ac:dyDescent="0.2">
      <c r="A47" s="17"/>
      <c r="B47" s="18"/>
      <c r="C47" s="26"/>
      <c r="D47" s="18" t="s">
        <v>16</v>
      </c>
      <c r="E47" s="19">
        <v>1</v>
      </c>
      <c r="F47" s="20"/>
      <c r="G47" s="21"/>
      <c r="H47" s="22"/>
      <c r="I47" s="40"/>
    </row>
    <row r="48" spans="1:9" ht="15" customHeight="1" x14ac:dyDescent="0.2">
      <c r="A48" s="17"/>
      <c r="B48" s="18"/>
      <c r="C48" s="26"/>
      <c r="D48" s="18" t="s">
        <v>18</v>
      </c>
      <c r="E48" s="19">
        <v>13</v>
      </c>
      <c r="F48" s="20">
        <v>24</v>
      </c>
      <c r="G48" s="21"/>
      <c r="H48" s="22"/>
      <c r="I48" s="41"/>
    </row>
    <row r="49" spans="1:9" ht="15" customHeight="1" x14ac:dyDescent="0.2">
      <c r="A49" s="17" t="s">
        <v>24</v>
      </c>
      <c r="B49" s="18"/>
      <c r="C49" s="26" t="s">
        <v>26</v>
      </c>
      <c r="D49" s="18" t="s">
        <v>18</v>
      </c>
      <c r="E49" s="19">
        <v>4</v>
      </c>
      <c r="F49" s="20">
        <v>7</v>
      </c>
      <c r="G49" s="21"/>
      <c r="H49" s="22"/>
      <c r="I49" s="41"/>
    </row>
    <row r="50" spans="1:9" ht="15" customHeight="1" x14ac:dyDescent="0.2">
      <c r="A50" s="17"/>
      <c r="B50" s="18"/>
      <c r="C50" s="26" t="s">
        <v>19</v>
      </c>
      <c r="D50" s="18" t="s">
        <v>18</v>
      </c>
      <c r="E50" s="19">
        <v>17</v>
      </c>
      <c r="F50" s="20">
        <v>31</v>
      </c>
      <c r="G50" s="21"/>
      <c r="H50" s="22"/>
      <c r="I50" s="41"/>
    </row>
    <row r="51" spans="1:9" ht="15" customHeight="1" x14ac:dyDescent="0.2">
      <c r="A51" s="17"/>
      <c r="B51" s="18" t="s">
        <v>21</v>
      </c>
      <c r="C51" s="26"/>
      <c r="D51" s="18"/>
      <c r="E51" s="30">
        <f>SUM(E45:E50)</f>
        <v>37</v>
      </c>
      <c r="F51" s="31">
        <f>SUM(F45:F50)</f>
        <v>66</v>
      </c>
      <c r="G51" s="32"/>
      <c r="H51" s="33"/>
      <c r="I51" s="35"/>
    </row>
    <row r="52" spans="1:9" s="39" customFormat="1" ht="15" customHeight="1" x14ac:dyDescent="0.2">
      <c r="A52" s="36"/>
      <c r="B52" s="37" t="s">
        <v>29</v>
      </c>
      <c r="C52" s="38"/>
      <c r="D52" s="37"/>
      <c r="E52" s="30">
        <f>E19+E25+E41+E44+E51</f>
        <v>820</v>
      </c>
      <c r="F52" s="30">
        <f>F19+F25+F41+F44+F51</f>
        <v>1176</v>
      </c>
      <c r="G52" s="32"/>
      <c r="H52" s="32"/>
      <c r="I52" s="35"/>
    </row>
  </sheetData>
  <mergeCells count="1">
    <mergeCell ref="A8:A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User2</cp:lastModifiedBy>
  <cp:lastPrinted>2019-12-16T09:33:17Z</cp:lastPrinted>
  <dcterms:created xsi:type="dcterms:W3CDTF">2012-01-24T13:22:39Z</dcterms:created>
  <dcterms:modified xsi:type="dcterms:W3CDTF">2020-01-21T13:05:48Z</dcterms:modified>
</cp:coreProperties>
</file>