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Обект 1-7-2020" sheetId="13" r:id="rId1"/>
  </sheets>
  <calcPr calcId="125725"/>
</workbook>
</file>

<file path=xl/calcChain.xml><?xml version="1.0" encoding="utf-8"?>
<calcChain xmlns="http://schemas.openxmlformats.org/spreadsheetml/2006/main">
  <c r="F42" i="13"/>
  <c r="I41"/>
  <c r="I40"/>
  <c r="I39"/>
  <c r="I38"/>
  <c r="F37"/>
  <c r="I36"/>
  <c r="I35"/>
  <c r="I34"/>
  <c r="I33"/>
  <c r="I32"/>
  <c r="I31"/>
  <c r="I30"/>
  <c r="I29"/>
  <c r="I28"/>
  <c r="I27"/>
  <c r="I26"/>
  <c r="I25"/>
  <c r="I24"/>
  <c r="I23"/>
  <c r="F22"/>
  <c r="I21"/>
  <c r="I20"/>
  <c r="I19"/>
  <c r="I18"/>
  <c r="I17"/>
  <c r="I16"/>
  <c r="I22" l="1"/>
  <c r="I42"/>
  <c r="I37"/>
  <c r="F43"/>
  <c r="I43"/>
</calcChain>
</file>

<file path=xl/sharedStrings.xml><?xml version="1.0" encoding="utf-8"?>
<sst xmlns="http://schemas.openxmlformats.org/spreadsheetml/2006/main" count="83" uniqueCount="40">
  <si>
    <t>Отдел и подотдел</t>
  </si>
  <si>
    <t>Дървесен вид</t>
  </si>
  <si>
    <t>Сортимент</t>
  </si>
  <si>
    <t xml:space="preserve">Мерна единица </t>
  </si>
  <si>
    <t>пл.м3</t>
  </si>
  <si>
    <t>Обект</t>
  </si>
  <si>
    <t>Средна техн. дървесина</t>
  </si>
  <si>
    <t>Дърва за огрев</t>
  </si>
  <si>
    <t>ОЗМ</t>
  </si>
  <si>
    <t>Дребна техн. дървесина</t>
  </si>
  <si>
    <t>ОБЩО ЗА ОТДЕЛА</t>
  </si>
  <si>
    <r>
      <t>пл.м</t>
    </r>
    <r>
      <rPr>
        <b/>
        <vertAlign val="superscript"/>
        <sz val="10"/>
        <rFont val="Arial"/>
        <family val="2"/>
        <charset val="204"/>
      </rPr>
      <t>3</t>
    </r>
  </si>
  <si>
    <t>Минни подпори</t>
  </si>
  <si>
    <t>гбр</t>
  </si>
  <si>
    <r>
      <t>пл.м</t>
    </r>
    <r>
      <rPr>
        <b/>
        <vertAlign val="superscript"/>
        <sz val="11"/>
        <rFont val="Arial"/>
        <family val="2"/>
        <charset val="204"/>
      </rPr>
      <t>3</t>
    </r>
  </si>
  <si>
    <t>Обща цена лв.без ДДС</t>
  </si>
  <si>
    <t>чдб</t>
  </si>
  <si>
    <t>срлп</t>
  </si>
  <si>
    <r>
      <t>пр.м</t>
    </r>
    <r>
      <rPr>
        <vertAlign val="superscript"/>
        <sz val="10"/>
        <color theme="1"/>
        <rFont val="Arial"/>
        <family val="2"/>
        <charset val="204"/>
      </rPr>
      <t>3</t>
    </r>
  </si>
  <si>
    <r>
      <t>пл.м</t>
    </r>
    <r>
      <rPr>
        <vertAlign val="superscript"/>
        <sz val="10"/>
        <color theme="1"/>
        <rFont val="Arial"/>
        <family val="2"/>
        <charset val="204"/>
      </rPr>
      <t>3</t>
    </r>
  </si>
  <si>
    <t>Трупи 18-29 см</t>
  </si>
  <si>
    <t>Прогнозно количество пл.м3</t>
  </si>
  <si>
    <t>Прогнозно количество пр.м3</t>
  </si>
  <si>
    <t>цер</t>
  </si>
  <si>
    <t>бл</t>
  </si>
  <si>
    <t>Трупи &gt; 30 см</t>
  </si>
  <si>
    <t>Електлронен търг с предмет: „Продажба на стояща дървесина на корен по сортиментна ведомост от Годишен план за ползването на дървесина през 2020 г., от ДГТ на територията на ТП ДЛС „Паламара"</t>
  </si>
  <si>
    <r>
      <t>пл.м</t>
    </r>
    <r>
      <rPr>
        <b/>
        <vertAlign val="superscript"/>
        <sz val="10"/>
        <color theme="1"/>
        <rFont val="Arial"/>
        <family val="2"/>
        <charset val="204"/>
      </rPr>
      <t>3</t>
    </r>
  </si>
  <si>
    <t>219 а</t>
  </si>
  <si>
    <t>67 д</t>
  </si>
  <si>
    <t>216 в</t>
  </si>
  <si>
    <t>ВСИЧКО ОБЕКТ № 1-7-2020</t>
  </si>
  <si>
    <t>1-7-2020</t>
  </si>
  <si>
    <t>ПРИЛОЖЕНИЕ 2</t>
  </si>
  <si>
    <t>Договор № ….. / …………….2020г.</t>
  </si>
  <si>
    <t>Достигната ед.цена лв. без ДДС</t>
  </si>
  <si>
    <t xml:space="preserve">           </t>
  </si>
  <si>
    <t xml:space="preserve">ЗА ПРОДАВАЧА: …….….…………......                      </t>
  </si>
  <si>
    <t xml:space="preserve">                  инж. Севен Башлъ/</t>
  </si>
  <si>
    <t xml:space="preserve">ЗА КУПУВАЧА: …...….…………......                    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</si>
</sst>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sz val="12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0" applyNumberFormat="0" applyBorder="0" applyProtection="0">
      <alignment vertical="top"/>
    </xf>
  </cellStyleXfs>
  <cellXfs count="58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4" fillId="0" borderId="1" xfId="0" applyFont="1" applyBorder="1"/>
    <xf numFmtId="0" fontId="8" fillId="3" borderId="5" xfId="0" applyFont="1" applyFill="1" applyBorder="1" applyAlignment="1"/>
    <xf numFmtId="0" fontId="4" fillId="5" borderId="10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8" fillId="3" borderId="6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14" fillId="5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2">
    <cellStyle name="Excel_BuiltIn_Good" xfId="1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topLeftCell="A32" workbookViewId="0">
      <selection activeCell="F47" sqref="F47"/>
    </sheetView>
  </sheetViews>
  <sheetFormatPr defaultRowHeight="14.25"/>
  <cols>
    <col min="1" max="1" width="10" style="8" customWidth="1"/>
    <col min="2" max="3" width="9.28515625" style="8" bestFit="1" customWidth="1"/>
    <col min="4" max="4" width="25.5703125" style="8" customWidth="1"/>
    <col min="5" max="7" width="9.28515625" style="8" bestFit="1" customWidth="1"/>
    <col min="8" max="8" width="10.140625" style="8" customWidth="1"/>
    <col min="9" max="9" width="13.5703125" style="8" customWidth="1"/>
    <col min="10" max="10" width="8.5703125" style="8" customWidth="1"/>
    <col min="11" max="16384" width="9.140625" style="8"/>
  </cols>
  <sheetData>
    <row r="1" spans="1:9" ht="15">
      <c r="A1" s="37" t="s">
        <v>33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4"/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</row>
    <row r="4" spans="1:9" ht="14.2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4.2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2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5" hidden="1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15">
      <c r="A8" s="34"/>
      <c r="B8" s="34"/>
      <c r="C8" s="34"/>
      <c r="D8" s="34"/>
      <c r="E8" s="34"/>
      <c r="F8" s="34"/>
      <c r="G8" s="34"/>
      <c r="H8" s="34"/>
      <c r="I8" s="34"/>
    </row>
    <row r="9" spans="1:9" ht="15">
      <c r="A9" s="34"/>
      <c r="B9" s="34"/>
      <c r="C9" s="34"/>
      <c r="D9" s="34"/>
      <c r="E9" s="34"/>
      <c r="F9" s="34"/>
      <c r="G9" s="39"/>
      <c r="H9" s="39"/>
      <c r="I9" s="39"/>
    </row>
    <row r="10" spans="1:9" ht="14.25" hidden="1" customHeight="1">
      <c r="I10" s="9"/>
    </row>
    <row r="11" spans="1:9" ht="14.25" customHeight="1">
      <c r="A11" s="40" t="s">
        <v>5</v>
      </c>
      <c r="B11" s="42" t="s">
        <v>0</v>
      </c>
      <c r="C11" s="42" t="s">
        <v>1</v>
      </c>
      <c r="D11" s="42" t="s">
        <v>2</v>
      </c>
      <c r="E11" s="42" t="s">
        <v>3</v>
      </c>
      <c r="F11" s="42" t="s">
        <v>21</v>
      </c>
      <c r="G11" s="42" t="s">
        <v>22</v>
      </c>
      <c r="H11" s="42" t="s">
        <v>35</v>
      </c>
      <c r="I11" s="42" t="s">
        <v>15</v>
      </c>
    </row>
    <row r="12" spans="1:9" ht="14.25" customHeight="1">
      <c r="A12" s="41"/>
      <c r="B12" s="43"/>
      <c r="C12" s="43"/>
      <c r="D12" s="43"/>
      <c r="E12" s="43"/>
      <c r="F12" s="43"/>
      <c r="G12" s="43"/>
      <c r="H12" s="43"/>
      <c r="I12" s="43"/>
    </row>
    <row r="13" spans="1:9" ht="64.5" customHeight="1">
      <c r="A13" s="41"/>
      <c r="B13" s="43"/>
      <c r="C13" s="43"/>
      <c r="D13" s="43"/>
      <c r="E13" s="43"/>
      <c r="F13" s="43"/>
      <c r="G13" s="43"/>
      <c r="H13" s="43"/>
      <c r="I13" s="43"/>
    </row>
    <row r="14" spans="1:9" ht="15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2">
        <v>8</v>
      </c>
      <c r="I14" s="12">
        <v>9</v>
      </c>
    </row>
    <row r="15" spans="1:9" ht="15">
      <c r="A15" s="52" t="s">
        <v>34</v>
      </c>
      <c r="B15" s="53"/>
      <c r="C15" s="53"/>
      <c r="D15" s="53"/>
      <c r="E15" s="53"/>
      <c r="F15" s="53"/>
      <c r="G15" s="53"/>
      <c r="H15" s="53"/>
      <c r="I15" s="54"/>
    </row>
    <row r="16" spans="1:9" ht="15" customHeight="1">
      <c r="A16" s="44" t="s">
        <v>32</v>
      </c>
      <c r="B16" s="46" t="s">
        <v>28</v>
      </c>
      <c r="C16" s="49" t="s">
        <v>16</v>
      </c>
      <c r="D16" s="7" t="s">
        <v>20</v>
      </c>
      <c r="E16" s="27" t="s">
        <v>4</v>
      </c>
      <c r="F16" s="33">
        <v>69</v>
      </c>
      <c r="G16" s="33">
        <v>69</v>
      </c>
      <c r="H16" s="13"/>
      <c r="I16" s="14">
        <f>G16*H16</f>
        <v>0</v>
      </c>
    </row>
    <row r="17" spans="1:9" ht="15" customHeight="1">
      <c r="A17" s="45"/>
      <c r="B17" s="47"/>
      <c r="C17" s="50"/>
      <c r="D17" s="7" t="s">
        <v>12</v>
      </c>
      <c r="E17" s="27" t="s">
        <v>4</v>
      </c>
      <c r="F17" s="33">
        <v>17</v>
      </c>
      <c r="G17" s="33">
        <v>17</v>
      </c>
      <c r="H17" s="13"/>
      <c r="I17" s="14">
        <f>G17*H17</f>
        <v>0</v>
      </c>
    </row>
    <row r="18" spans="1:9" ht="15" customHeight="1">
      <c r="A18" s="45"/>
      <c r="B18" s="47"/>
      <c r="C18" s="50"/>
      <c r="D18" s="7" t="s">
        <v>6</v>
      </c>
      <c r="E18" s="6" t="s">
        <v>18</v>
      </c>
      <c r="F18" s="33">
        <v>67</v>
      </c>
      <c r="G18" s="13">
        <v>112</v>
      </c>
      <c r="H18" s="13"/>
      <c r="I18" s="14">
        <f>G18*H18</f>
        <v>0</v>
      </c>
    </row>
    <row r="19" spans="1:9" ht="15" customHeight="1">
      <c r="A19" s="45"/>
      <c r="B19" s="47"/>
      <c r="C19" s="50"/>
      <c r="D19" s="7" t="s">
        <v>9</v>
      </c>
      <c r="E19" s="6" t="s">
        <v>18</v>
      </c>
      <c r="F19" s="33">
        <v>22</v>
      </c>
      <c r="G19" s="13">
        <v>37</v>
      </c>
      <c r="H19" s="13"/>
      <c r="I19" s="14">
        <f>G19*H19</f>
        <v>0</v>
      </c>
    </row>
    <row r="20" spans="1:9" ht="15" customHeight="1">
      <c r="A20" s="45"/>
      <c r="B20" s="47"/>
      <c r="C20" s="50"/>
      <c r="D20" s="1" t="s">
        <v>8</v>
      </c>
      <c r="E20" s="5" t="s">
        <v>19</v>
      </c>
      <c r="F20" s="10">
        <v>103</v>
      </c>
      <c r="G20" s="10">
        <v>103</v>
      </c>
      <c r="H20" s="15"/>
      <c r="I20" s="16">
        <f t="shared" ref="I20" si="0">G20*H20</f>
        <v>0</v>
      </c>
    </row>
    <row r="21" spans="1:9" ht="15" customHeight="1">
      <c r="A21" s="45"/>
      <c r="B21" s="47"/>
      <c r="C21" s="51"/>
      <c r="D21" s="1" t="s">
        <v>7</v>
      </c>
      <c r="E21" s="5" t="s">
        <v>18</v>
      </c>
      <c r="F21" s="10">
        <v>308</v>
      </c>
      <c r="G21" s="15">
        <v>308</v>
      </c>
      <c r="H21" s="15"/>
      <c r="I21" s="16">
        <f>G21*H21</f>
        <v>0</v>
      </c>
    </row>
    <row r="22" spans="1:9" ht="15" customHeight="1">
      <c r="A22" s="45"/>
      <c r="B22" s="4" t="s">
        <v>10</v>
      </c>
      <c r="C22" s="4"/>
      <c r="D22" s="17"/>
      <c r="E22" s="2" t="s">
        <v>11</v>
      </c>
      <c r="F22" s="18">
        <f>SUM(F16:F21)</f>
        <v>586</v>
      </c>
      <c r="G22" s="15"/>
      <c r="H22" s="15"/>
      <c r="I22" s="19">
        <f>SUM(I16:I21)</f>
        <v>0</v>
      </c>
    </row>
    <row r="23" spans="1:9" ht="15" customHeight="1">
      <c r="A23" s="45"/>
      <c r="B23" s="55" t="s">
        <v>29</v>
      </c>
      <c r="C23" s="55" t="s">
        <v>23</v>
      </c>
      <c r="D23" s="28" t="s">
        <v>25</v>
      </c>
      <c r="E23" s="25" t="s">
        <v>27</v>
      </c>
      <c r="F23" s="10">
        <v>12</v>
      </c>
      <c r="G23" s="10">
        <v>12</v>
      </c>
      <c r="H23" s="15"/>
      <c r="I23" s="16">
        <f t="shared" ref="I23" si="1">G23*H23</f>
        <v>0</v>
      </c>
    </row>
    <row r="24" spans="1:9" ht="15" customHeight="1">
      <c r="A24" s="45"/>
      <c r="B24" s="56"/>
      <c r="C24" s="56"/>
      <c r="D24" s="29" t="s">
        <v>20</v>
      </c>
      <c r="E24" s="27" t="s">
        <v>4</v>
      </c>
      <c r="F24" s="33">
        <v>52</v>
      </c>
      <c r="G24" s="33">
        <v>52</v>
      </c>
      <c r="H24" s="13"/>
      <c r="I24" s="14">
        <f>G24*H24</f>
        <v>0</v>
      </c>
    </row>
    <row r="25" spans="1:9" ht="15" customHeight="1">
      <c r="A25" s="45"/>
      <c r="B25" s="56"/>
      <c r="C25" s="56"/>
      <c r="D25" s="28" t="s">
        <v>6</v>
      </c>
      <c r="E25" s="5" t="s">
        <v>18</v>
      </c>
      <c r="F25" s="10">
        <v>4</v>
      </c>
      <c r="G25" s="15">
        <v>7</v>
      </c>
      <c r="H25" s="15"/>
      <c r="I25" s="16">
        <f t="shared" ref="I25:I36" si="2">G25*H25</f>
        <v>0</v>
      </c>
    </row>
    <row r="26" spans="1:9" ht="15" customHeight="1">
      <c r="A26" s="26"/>
      <c r="B26" s="56"/>
      <c r="C26" s="56"/>
      <c r="D26" s="28" t="s">
        <v>8</v>
      </c>
      <c r="E26" s="5" t="s">
        <v>19</v>
      </c>
      <c r="F26" s="10">
        <v>54</v>
      </c>
      <c r="G26" s="10">
        <v>54</v>
      </c>
      <c r="H26" s="15"/>
      <c r="I26" s="16">
        <f t="shared" si="2"/>
        <v>0</v>
      </c>
    </row>
    <row r="27" spans="1:9" ht="15" customHeight="1">
      <c r="A27" s="26"/>
      <c r="B27" s="56"/>
      <c r="C27" s="57"/>
      <c r="D27" s="30" t="s">
        <v>7</v>
      </c>
      <c r="E27" s="5" t="s">
        <v>18</v>
      </c>
      <c r="F27" s="10">
        <v>162</v>
      </c>
      <c r="G27" s="15">
        <v>295</v>
      </c>
      <c r="H27" s="15"/>
      <c r="I27" s="16">
        <f t="shared" si="2"/>
        <v>0</v>
      </c>
    </row>
    <row r="28" spans="1:9" ht="15" customHeight="1">
      <c r="A28" s="26"/>
      <c r="B28" s="56"/>
      <c r="C28" s="55" t="s">
        <v>17</v>
      </c>
      <c r="D28" s="28" t="s">
        <v>25</v>
      </c>
      <c r="E28" s="25" t="s">
        <v>27</v>
      </c>
      <c r="F28" s="10">
        <v>7</v>
      </c>
      <c r="G28" s="10">
        <v>7</v>
      </c>
      <c r="H28" s="15"/>
      <c r="I28" s="16">
        <f t="shared" si="2"/>
        <v>0</v>
      </c>
    </row>
    <row r="29" spans="1:9" ht="15" customHeight="1">
      <c r="A29" s="26"/>
      <c r="B29" s="56"/>
      <c r="C29" s="56"/>
      <c r="D29" s="29" t="s">
        <v>20</v>
      </c>
      <c r="E29" s="27" t="s">
        <v>4</v>
      </c>
      <c r="F29" s="33">
        <v>38</v>
      </c>
      <c r="G29" s="33">
        <v>38</v>
      </c>
      <c r="H29" s="13"/>
      <c r="I29" s="14">
        <f>G29*H29</f>
        <v>0</v>
      </c>
    </row>
    <row r="30" spans="1:9" ht="15" customHeight="1">
      <c r="A30" s="26"/>
      <c r="B30" s="56"/>
      <c r="C30" s="56"/>
      <c r="D30" s="28" t="s">
        <v>6</v>
      </c>
      <c r="E30" s="5" t="s">
        <v>18</v>
      </c>
      <c r="F30" s="10">
        <v>11</v>
      </c>
      <c r="G30" s="15">
        <v>18</v>
      </c>
      <c r="H30" s="15"/>
      <c r="I30" s="16">
        <f t="shared" si="2"/>
        <v>0</v>
      </c>
    </row>
    <row r="31" spans="1:9" ht="15" customHeight="1">
      <c r="A31" s="26"/>
      <c r="B31" s="56"/>
      <c r="C31" s="56"/>
      <c r="D31" s="29" t="s">
        <v>9</v>
      </c>
      <c r="E31" s="6" t="s">
        <v>18</v>
      </c>
      <c r="F31" s="33">
        <v>1</v>
      </c>
      <c r="G31" s="13">
        <v>2</v>
      </c>
      <c r="H31" s="13"/>
      <c r="I31" s="14">
        <f>G31*H31</f>
        <v>0</v>
      </c>
    </row>
    <row r="32" spans="1:9" ht="15" customHeight="1">
      <c r="A32" s="26"/>
      <c r="B32" s="56"/>
      <c r="C32" s="56"/>
      <c r="D32" s="28" t="s">
        <v>8</v>
      </c>
      <c r="E32" s="5" t="s">
        <v>19</v>
      </c>
      <c r="F32" s="10">
        <v>79</v>
      </c>
      <c r="G32" s="10">
        <v>79</v>
      </c>
      <c r="H32" s="15"/>
      <c r="I32" s="16">
        <f t="shared" si="2"/>
        <v>0</v>
      </c>
    </row>
    <row r="33" spans="1:9" ht="15" customHeight="1">
      <c r="A33" s="26"/>
      <c r="B33" s="56"/>
      <c r="C33" s="57"/>
      <c r="D33" s="30" t="s">
        <v>7</v>
      </c>
      <c r="E33" s="5" t="s">
        <v>18</v>
      </c>
      <c r="F33" s="10">
        <v>238</v>
      </c>
      <c r="G33" s="15">
        <v>433</v>
      </c>
      <c r="H33" s="15"/>
      <c r="I33" s="16">
        <f t="shared" si="2"/>
        <v>0</v>
      </c>
    </row>
    <row r="34" spans="1:9" ht="15" customHeight="1">
      <c r="A34" s="26"/>
      <c r="B34" s="56"/>
      <c r="C34" s="31" t="s">
        <v>13</v>
      </c>
      <c r="D34" s="30" t="s">
        <v>7</v>
      </c>
      <c r="E34" s="5" t="s">
        <v>18</v>
      </c>
      <c r="F34" s="10">
        <v>91</v>
      </c>
      <c r="G34" s="15">
        <v>166</v>
      </c>
      <c r="H34" s="15"/>
      <c r="I34" s="16">
        <f t="shared" si="2"/>
        <v>0</v>
      </c>
    </row>
    <row r="35" spans="1:9" ht="15" customHeight="1">
      <c r="A35" s="26"/>
      <c r="B35" s="56"/>
      <c r="C35" s="55" t="s">
        <v>24</v>
      </c>
      <c r="D35" s="28" t="s">
        <v>8</v>
      </c>
      <c r="E35" s="5" t="s">
        <v>19</v>
      </c>
      <c r="F35" s="10">
        <v>4</v>
      </c>
      <c r="G35" s="10">
        <v>4</v>
      </c>
      <c r="H35" s="15"/>
      <c r="I35" s="16">
        <f t="shared" si="2"/>
        <v>0</v>
      </c>
    </row>
    <row r="36" spans="1:9" ht="15" customHeight="1">
      <c r="A36" s="26"/>
      <c r="B36" s="57"/>
      <c r="C36" s="57"/>
      <c r="D36" s="30" t="s">
        <v>7</v>
      </c>
      <c r="E36" s="5" t="s">
        <v>18</v>
      </c>
      <c r="F36" s="10">
        <v>10</v>
      </c>
      <c r="G36" s="15">
        <v>18</v>
      </c>
      <c r="H36" s="15"/>
      <c r="I36" s="16">
        <f t="shared" si="2"/>
        <v>0</v>
      </c>
    </row>
    <row r="37" spans="1:9" ht="15" customHeight="1">
      <c r="A37" s="26"/>
      <c r="B37" s="4" t="s">
        <v>10</v>
      </c>
      <c r="C37" s="4"/>
      <c r="D37" s="17"/>
      <c r="E37" s="2" t="s">
        <v>11</v>
      </c>
      <c r="F37" s="18">
        <f>SUM(F23:F36)</f>
        <v>763</v>
      </c>
      <c r="G37" s="15"/>
      <c r="H37" s="15"/>
      <c r="I37" s="19">
        <f>SUM(I23:I36)</f>
        <v>0</v>
      </c>
    </row>
    <row r="38" spans="1:9" ht="15" customHeight="1">
      <c r="A38" s="26"/>
      <c r="B38" s="47" t="s">
        <v>30</v>
      </c>
      <c r="C38" s="32" t="s">
        <v>23</v>
      </c>
      <c r="D38" s="1" t="s">
        <v>7</v>
      </c>
      <c r="E38" s="5" t="s">
        <v>18</v>
      </c>
      <c r="F38" s="10">
        <v>53</v>
      </c>
      <c r="G38" s="15">
        <v>96</v>
      </c>
      <c r="H38" s="15"/>
      <c r="I38" s="16">
        <f>G38*H38</f>
        <v>0</v>
      </c>
    </row>
    <row r="39" spans="1:9" ht="15" customHeight="1">
      <c r="A39" s="26"/>
      <c r="B39" s="47"/>
      <c r="C39" s="49" t="s">
        <v>17</v>
      </c>
      <c r="D39" s="7" t="s">
        <v>20</v>
      </c>
      <c r="E39" s="6" t="s">
        <v>4</v>
      </c>
      <c r="F39" s="33">
        <v>2</v>
      </c>
      <c r="G39" s="33">
        <v>2</v>
      </c>
      <c r="H39" s="13"/>
      <c r="I39" s="14">
        <f>G39*H39</f>
        <v>0</v>
      </c>
    </row>
    <row r="40" spans="1:9" ht="15" customHeight="1">
      <c r="A40" s="26"/>
      <c r="B40" s="47"/>
      <c r="C40" s="50"/>
      <c r="D40" s="1" t="s">
        <v>6</v>
      </c>
      <c r="E40" s="6" t="s">
        <v>18</v>
      </c>
      <c r="F40" s="10">
        <v>2</v>
      </c>
      <c r="G40" s="15">
        <v>3</v>
      </c>
      <c r="H40" s="15"/>
      <c r="I40" s="16">
        <f t="shared" ref="I40:I41" si="3">G40*H40</f>
        <v>0</v>
      </c>
    </row>
    <row r="41" spans="1:9" ht="15" customHeight="1">
      <c r="A41" s="26"/>
      <c r="B41" s="48"/>
      <c r="C41" s="51"/>
      <c r="D41" s="3" t="s">
        <v>7</v>
      </c>
      <c r="E41" s="5" t="s">
        <v>18</v>
      </c>
      <c r="F41" s="10">
        <v>47</v>
      </c>
      <c r="G41" s="15">
        <v>85</v>
      </c>
      <c r="H41" s="15"/>
      <c r="I41" s="16">
        <f t="shared" si="3"/>
        <v>0</v>
      </c>
    </row>
    <row r="42" spans="1:9" ht="15" customHeight="1">
      <c r="A42" s="26"/>
      <c r="B42" s="4" t="s">
        <v>10</v>
      </c>
      <c r="C42" s="4"/>
      <c r="D42" s="17"/>
      <c r="E42" s="2" t="s">
        <v>11</v>
      </c>
      <c r="F42" s="18">
        <f>SUM(F38:F41)</f>
        <v>104</v>
      </c>
      <c r="G42" s="15"/>
      <c r="H42" s="15"/>
      <c r="I42" s="19">
        <f>SUM(I38:I41)</f>
        <v>0</v>
      </c>
    </row>
    <row r="43" spans="1:9" ht="15" customHeight="1">
      <c r="A43" s="20" t="s">
        <v>31</v>
      </c>
      <c r="B43" s="20"/>
      <c r="C43" s="20"/>
      <c r="D43" s="20"/>
      <c r="E43" s="21" t="s">
        <v>14</v>
      </c>
      <c r="F43" s="22">
        <f>F42+F37+F22</f>
        <v>1453</v>
      </c>
      <c r="G43" s="23"/>
      <c r="H43" s="23"/>
      <c r="I43" s="24">
        <f>I42+I37+I22</f>
        <v>0</v>
      </c>
    </row>
    <row r="46" spans="1:9" ht="15.75">
      <c r="A46" s="35" t="s">
        <v>37</v>
      </c>
      <c r="B46" s="35"/>
      <c r="C46" s="35"/>
      <c r="D46" s="35"/>
      <c r="E46" s="35"/>
      <c r="F46" s="35" t="s">
        <v>39</v>
      </c>
      <c r="G46" s="35"/>
      <c r="H46" s="35"/>
      <c r="I46" s="35"/>
    </row>
    <row r="47" spans="1:9" ht="15.75">
      <c r="A47" s="36" t="s">
        <v>36</v>
      </c>
      <c r="B47" t="s">
        <v>38</v>
      </c>
      <c r="C47"/>
      <c r="D47"/>
      <c r="E47"/>
      <c r="F47"/>
      <c r="G47"/>
      <c r="H47"/>
    </row>
  </sheetData>
  <mergeCells count="22">
    <mergeCell ref="C35:C36"/>
    <mergeCell ref="B38:B41"/>
    <mergeCell ref="C39:C41"/>
    <mergeCell ref="A16:A25"/>
    <mergeCell ref="B16:B21"/>
    <mergeCell ref="C16:C21"/>
    <mergeCell ref="B23:B36"/>
    <mergeCell ref="C23:C27"/>
    <mergeCell ref="C28:C33"/>
    <mergeCell ref="A15:I15"/>
    <mergeCell ref="H11:H13"/>
    <mergeCell ref="I11:I13"/>
    <mergeCell ref="A1:I1"/>
    <mergeCell ref="A3:I7"/>
    <mergeCell ref="G9:I9"/>
    <mergeCell ref="A11:A13"/>
    <mergeCell ref="B11:B13"/>
    <mergeCell ref="C11:C13"/>
    <mergeCell ref="D11:D13"/>
    <mergeCell ref="E11:E13"/>
    <mergeCell ref="F11:F13"/>
    <mergeCell ref="G11:G13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Обект 1-7-2020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2019-11-19T13:01:07Z</cp:lastPrinted>
  <dcterms:created xsi:type="dcterms:W3CDTF">2018-01-04T07:58:36Z</dcterms:created>
  <dcterms:modified xsi:type="dcterms:W3CDTF">2019-11-30T13:36:01Z</dcterms:modified>
</cp:coreProperties>
</file>