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9095" windowHeight="11760" activeTab="0"/>
  </bookViews>
  <sheets>
    <sheet name="Обект 1-5-2020" sheetId="11" r:id="rId1"/>
  </sheets>
  <definedNames/>
  <calcPr calcId="125725"/>
</workbook>
</file>

<file path=xl/sharedStrings.xml><?xml version="1.0" encoding="utf-8"?>
<sst xmlns="http://schemas.openxmlformats.org/spreadsheetml/2006/main" count="107" uniqueCount="37">
  <si>
    <t>Отдел и подотдел</t>
  </si>
  <si>
    <t>Дървесен вид</t>
  </si>
  <si>
    <t>Сортимент</t>
  </si>
  <si>
    <t xml:space="preserve">Мерна единица </t>
  </si>
  <si>
    <t>Обект</t>
  </si>
  <si>
    <r>
      <t>пл.м</t>
    </r>
    <r>
      <rPr>
        <vertAlign val="superscript"/>
        <sz val="10"/>
        <rFont val="Arial"/>
        <family val="2"/>
      </rPr>
      <t>3</t>
    </r>
  </si>
  <si>
    <t>Средна техн. дървесина</t>
  </si>
  <si>
    <t>Дърва за огрев</t>
  </si>
  <si>
    <t>ОБЩО ЗА ОТДЕЛА</t>
  </si>
  <si>
    <r>
      <t>пл.м</t>
    </r>
    <r>
      <rPr>
        <b/>
        <vertAlign val="superscript"/>
        <sz val="10"/>
        <rFont val="Arial"/>
        <family val="2"/>
      </rPr>
      <t>3</t>
    </r>
  </si>
  <si>
    <t>ак</t>
  </si>
  <si>
    <t>Минни подпори</t>
  </si>
  <si>
    <r>
      <t>пл.м</t>
    </r>
    <r>
      <rPr>
        <b/>
        <vertAlign val="superscript"/>
        <sz val="11"/>
        <rFont val="Arial"/>
        <family val="2"/>
      </rPr>
      <t>3</t>
    </r>
  </si>
  <si>
    <t>Обща цена лв.без ДДС</t>
  </si>
  <si>
    <r>
      <t>пр.м</t>
    </r>
    <r>
      <rPr>
        <vertAlign val="superscript"/>
        <sz val="10"/>
        <color theme="1"/>
        <rFont val="Arial"/>
        <family val="2"/>
      </rPr>
      <t>3</t>
    </r>
  </si>
  <si>
    <r>
      <t>пл.м</t>
    </r>
    <r>
      <rPr>
        <vertAlign val="superscript"/>
        <sz val="10"/>
        <color theme="1"/>
        <rFont val="Arial"/>
        <family val="2"/>
      </rPr>
      <t>3</t>
    </r>
  </si>
  <si>
    <t>Трупи 18-29 см</t>
  </si>
  <si>
    <t>Прогнозно количество пл.м3</t>
  </si>
  <si>
    <t>Прогнозно количество пр.м3</t>
  </si>
  <si>
    <t>2005 о</t>
  </si>
  <si>
    <t>2042 е</t>
  </si>
  <si>
    <t>Колове</t>
  </si>
  <si>
    <t>Електлронен търг с предмет: „Продажба на стояща дървесина на корен по сортиментна ведомост от Годишен план за ползването на дървесина през 2020 г., от ДГТ на територията на ТП ДЛС „Паламара"</t>
  </si>
  <si>
    <t>2012 б</t>
  </si>
  <si>
    <t>2034 б</t>
  </si>
  <si>
    <t>2037 з</t>
  </si>
  <si>
    <t>2041 д</t>
  </si>
  <si>
    <t>2195 б</t>
  </si>
  <si>
    <t>ВСИЧКО ОБЕКТ № 1-5-2020</t>
  </si>
  <si>
    <t>1-5-2020</t>
  </si>
  <si>
    <t>ПРИЛОЖЕНИЕ 2</t>
  </si>
  <si>
    <t>Договор № ….. / …………….2020г.</t>
  </si>
  <si>
    <t>Достигната ед.цена лв. без ДДС</t>
  </si>
  <si>
    <t xml:space="preserve">           </t>
  </si>
  <si>
    <t xml:space="preserve">ЗА ПРОДАВАЧА: …….….…………......                      </t>
  </si>
  <si>
    <t xml:space="preserve">                  инж. Севен Башлъ/</t>
  </si>
  <si>
    <t xml:space="preserve">ЗА КУПУВАЧА: …...….…………......                    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</si>
</sst>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1"/>
      <name val="Arial"/>
      <family val="2"/>
    </font>
    <font>
      <sz val="11"/>
      <color indexed="17"/>
      <name val="Calibri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000000"/>
      <name val="Arial"/>
      <family val="2"/>
    </font>
    <font>
      <b/>
      <sz val="12"/>
      <color theme="1"/>
      <name val="Cambria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Protection="0">
      <alignment vertical="top"/>
    </xf>
  </cellStyleXfs>
  <cellXfs count="40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5" fillId="0" borderId="1" xfId="0" applyFont="1" applyBorder="1"/>
    <xf numFmtId="0" fontId="9" fillId="4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 vertical="top"/>
    </xf>
    <xf numFmtId="0" fontId="12" fillId="0" borderId="0" xfId="0" applyFont="1"/>
    <xf numFmtId="0" fontId="12" fillId="0" borderId="0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textRotation="90"/>
    </xf>
    <xf numFmtId="49" fontId="6" fillId="0" borderId="5" xfId="0" applyNumberFormat="1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Good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41">
      <selection activeCell="F56" sqref="F56"/>
    </sheetView>
  </sheetViews>
  <sheetFormatPr defaultColWidth="9.140625" defaultRowHeight="15"/>
  <cols>
    <col min="1" max="1" width="10.00390625" style="7" customWidth="1"/>
    <col min="2" max="3" width="9.28125" style="7" bestFit="1" customWidth="1"/>
    <col min="4" max="4" width="25.57421875" style="7" customWidth="1"/>
    <col min="5" max="7" width="9.28125" style="7" bestFit="1" customWidth="1"/>
    <col min="8" max="8" width="10.140625" style="7" customWidth="1"/>
    <col min="9" max="9" width="13.57421875" style="7" customWidth="1"/>
    <col min="10" max="10" width="8.57421875" style="7" customWidth="1"/>
    <col min="11" max="16384" width="9.140625" style="7" customWidth="1"/>
  </cols>
  <sheetData>
    <row r="1" spans="1:9" ht="15">
      <c r="A1" s="27" t="s">
        <v>30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4"/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</row>
    <row r="4" spans="1:9" ht="14.2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9" ht="14.25" customHeight="1">
      <c r="A5" s="28"/>
      <c r="B5" s="28"/>
      <c r="C5" s="28"/>
      <c r="D5" s="28"/>
      <c r="E5" s="28"/>
      <c r="F5" s="28"/>
      <c r="G5" s="28"/>
      <c r="H5" s="28"/>
      <c r="I5" s="28"/>
    </row>
    <row r="6" spans="1:9" ht="12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15" customHeight="1" hidden="1">
      <c r="A7" s="28"/>
      <c r="B7" s="28"/>
      <c r="C7" s="28"/>
      <c r="D7" s="28"/>
      <c r="E7" s="28"/>
      <c r="F7" s="28"/>
      <c r="G7" s="28"/>
      <c r="H7" s="28"/>
      <c r="I7" s="28"/>
    </row>
    <row r="8" spans="1:9" ht="15">
      <c r="A8" s="24"/>
      <c r="B8" s="24"/>
      <c r="C8" s="24"/>
      <c r="D8" s="24"/>
      <c r="E8" s="24"/>
      <c r="F8" s="24"/>
      <c r="G8" s="24"/>
      <c r="H8" s="24"/>
      <c r="I8" s="24"/>
    </row>
    <row r="9" spans="1:9" ht="15">
      <c r="A9" s="24"/>
      <c r="B9" s="24"/>
      <c r="C9" s="24"/>
      <c r="D9" s="24"/>
      <c r="E9" s="24"/>
      <c r="F9" s="24"/>
      <c r="G9" s="29"/>
      <c r="H9" s="29"/>
      <c r="I9" s="29"/>
    </row>
    <row r="10" ht="14.25" customHeight="1" hidden="1">
      <c r="I10" s="8"/>
    </row>
    <row r="11" spans="1:9" ht="14.25" customHeight="1">
      <c r="A11" s="30" t="s">
        <v>4</v>
      </c>
      <c r="B11" s="32" t="s">
        <v>0</v>
      </c>
      <c r="C11" s="32" t="s">
        <v>1</v>
      </c>
      <c r="D11" s="32" t="s">
        <v>2</v>
      </c>
      <c r="E11" s="32" t="s">
        <v>3</v>
      </c>
      <c r="F11" s="32" t="s">
        <v>17</v>
      </c>
      <c r="G11" s="32" t="s">
        <v>18</v>
      </c>
      <c r="H11" s="32" t="s">
        <v>32</v>
      </c>
      <c r="I11" s="32" t="s">
        <v>13</v>
      </c>
    </row>
    <row r="12" spans="1:9" ht="14.25" customHeight="1">
      <c r="A12" s="31"/>
      <c r="B12" s="33"/>
      <c r="C12" s="33"/>
      <c r="D12" s="33"/>
      <c r="E12" s="33"/>
      <c r="F12" s="33"/>
      <c r="G12" s="33"/>
      <c r="H12" s="33"/>
      <c r="I12" s="33"/>
    </row>
    <row r="13" spans="1:9" ht="64.5" customHeight="1">
      <c r="A13" s="31"/>
      <c r="B13" s="33"/>
      <c r="C13" s="33"/>
      <c r="D13" s="33"/>
      <c r="E13" s="33"/>
      <c r="F13" s="33"/>
      <c r="G13" s="33"/>
      <c r="H13" s="33"/>
      <c r="I13" s="33"/>
    </row>
    <row r="14" spans="1:9" ht="15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1">
        <v>8</v>
      </c>
      <c r="I14" s="11">
        <v>9</v>
      </c>
    </row>
    <row r="15" spans="1:9" ht="15">
      <c r="A15" s="36" t="s">
        <v>31</v>
      </c>
      <c r="B15" s="37"/>
      <c r="C15" s="37"/>
      <c r="D15" s="37"/>
      <c r="E15" s="37"/>
      <c r="F15" s="37"/>
      <c r="G15" s="37"/>
      <c r="H15" s="37"/>
      <c r="I15" s="38"/>
    </row>
    <row r="16" spans="1:9" ht="15" customHeight="1">
      <c r="A16" s="34" t="s">
        <v>29</v>
      </c>
      <c r="B16" s="30" t="s">
        <v>19</v>
      </c>
      <c r="C16" s="30" t="s">
        <v>10</v>
      </c>
      <c r="D16" s="4" t="s">
        <v>6</v>
      </c>
      <c r="E16" s="6" t="s">
        <v>14</v>
      </c>
      <c r="F16" s="9">
        <v>54</v>
      </c>
      <c r="G16" s="12">
        <v>90</v>
      </c>
      <c r="H16" s="12"/>
      <c r="I16" s="13">
        <f aca="true" t="shared" si="0" ref="I16:I19">G16*H16</f>
        <v>0</v>
      </c>
    </row>
    <row r="17" spans="1:9" ht="15" customHeight="1">
      <c r="A17" s="35"/>
      <c r="B17" s="31"/>
      <c r="C17" s="31"/>
      <c r="D17" s="4" t="s">
        <v>11</v>
      </c>
      <c r="E17" s="2" t="s">
        <v>5</v>
      </c>
      <c r="F17" s="9">
        <v>14</v>
      </c>
      <c r="G17" s="9">
        <v>14</v>
      </c>
      <c r="H17" s="12"/>
      <c r="I17" s="13">
        <f t="shared" si="0"/>
        <v>0</v>
      </c>
    </row>
    <row r="18" spans="1:9" ht="15" customHeight="1">
      <c r="A18" s="35"/>
      <c r="B18" s="31"/>
      <c r="C18" s="31"/>
      <c r="D18" s="4" t="s">
        <v>21</v>
      </c>
      <c r="E18" s="2" t="s">
        <v>5</v>
      </c>
      <c r="F18" s="9">
        <v>8</v>
      </c>
      <c r="G18" s="9">
        <v>8</v>
      </c>
      <c r="H18" s="12"/>
      <c r="I18" s="13">
        <f t="shared" si="0"/>
        <v>0</v>
      </c>
    </row>
    <row r="19" spans="1:9" ht="15" customHeight="1">
      <c r="A19" s="35"/>
      <c r="B19" s="39"/>
      <c r="C19" s="39"/>
      <c r="D19" s="4" t="s">
        <v>7</v>
      </c>
      <c r="E19" s="6" t="s">
        <v>14</v>
      </c>
      <c r="F19" s="9">
        <v>330</v>
      </c>
      <c r="G19" s="12">
        <v>600</v>
      </c>
      <c r="H19" s="12"/>
      <c r="I19" s="13">
        <f t="shared" si="0"/>
        <v>0</v>
      </c>
    </row>
    <row r="20" spans="1:9" ht="15" customHeight="1">
      <c r="A20" s="35"/>
      <c r="B20" s="5" t="s">
        <v>8</v>
      </c>
      <c r="C20" s="5"/>
      <c r="D20" s="14"/>
      <c r="E20" s="3" t="s">
        <v>9</v>
      </c>
      <c r="F20" s="15">
        <f>SUM(F16:F19)</f>
        <v>406</v>
      </c>
      <c r="G20" s="12"/>
      <c r="H20" s="12"/>
      <c r="I20" s="16">
        <f>SUM(I16:I19)</f>
        <v>0</v>
      </c>
    </row>
    <row r="21" spans="1:9" ht="15" customHeight="1">
      <c r="A21" s="35"/>
      <c r="B21" s="30" t="s">
        <v>23</v>
      </c>
      <c r="C21" s="30" t="s">
        <v>10</v>
      </c>
      <c r="D21" s="4" t="s">
        <v>6</v>
      </c>
      <c r="E21" s="6" t="s">
        <v>14</v>
      </c>
      <c r="F21" s="9">
        <v>11</v>
      </c>
      <c r="G21" s="12">
        <v>18</v>
      </c>
      <c r="H21" s="12"/>
      <c r="I21" s="13">
        <f aca="true" t="shared" si="1" ref="I21:I24">G21*H21</f>
        <v>0</v>
      </c>
    </row>
    <row r="22" spans="1:9" ht="15" customHeight="1">
      <c r="A22" s="35"/>
      <c r="B22" s="31"/>
      <c r="C22" s="31"/>
      <c r="D22" s="4" t="s">
        <v>11</v>
      </c>
      <c r="E22" s="2" t="s">
        <v>5</v>
      </c>
      <c r="F22" s="9">
        <v>3</v>
      </c>
      <c r="G22" s="9">
        <v>3</v>
      </c>
      <c r="H22" s="12"/>
      <c r="I22" s="13">
        <f t="shared" si="1"/>
        <v>0</v>
      </c>
    </row>
    <row r="23" spans="1:9" ht="15" customHeight="1">
      <c r="A23" s="35"/>
      <c r="B23" s="31"/>
      <c r="C23" s="31"/>
      <c r="D23" s="4" t="s">
        <v>21</v>
      </c>
      <c r="E23" s="2" t="s">
        <v>5</v>
      </c>
      <c r="F23" s="9">
        <v>1</v>
      </c>
      <c r="G23" s="9">
        <v>1</v>
      </c>
      <c r="H23" s="12"/>
      <c r="I23" s="13">
        <f t="shared" si="1"/>
        <v>0</v>
      </c>
    </row>
    <row r="24" spans="1:9" ht="15" customHeight="1">
      <c r="A24" s="35"/>
      <c r="B24" s="39"/>
      <c r="C24" s="39"/>
      <c r="D24" s="4" t="s">
        <v>7</v>
      </c>
      <c r="E24" s="6" t="s">
        <v>14</v>
      </c>
      <c r="F24" s="9">
        <v>178</v>
      </c>
      <c r="G24" s="12">
        <v>324</v>
      </c>
      <c r="H24" s="12"/>
      <c r="I24" s="13">
        <f t="shared" si="1"/>
        <v>0</v>
      </c>
    </row>
    <row r="25" spans="1:9" ht="15" customHeight="1">
      <c r="A25" s="23"/>
      <c r="B25" s="5" t="s">
        <v>8</v>
      </c>
      <c r="C25" s="5"/>
      <c r="D25" s="14"/>
      <c r="E25" s="3" t="s">
        <v>9</v>
      </c>
      <c r="F25" s="15">
        <f>SUM(F21:F24)</f>
        <v>193</v>
      </c>
      <c r="G25" s="12"/>
      <c r="H25" s="12"/>
      <c r="I25" s="16">
        <f>SUM(I21:I24)</f>
        <v>0</v>
      </c>
    </row>
    <row r="26" spans="1:9" ht="15" customHeight="1">
      <c r="A26" s="23"/>
      <c r="B26" s="30" t="s">
        <v>24</v>
      </c>
      <c r="C26" s="30" t="s">
        <v>10</v>
      </c>
      <c r="D26" s="4" t="s">
        <v>6</v>
      </c>
      <c r="E26" s="6" t="s">
        <v>14</v>
      </c>
      <c r="F26" s="9">
        <v>26</v>
      </c>
      <c r="G26" s="12">
        <v>43</v>
      </c>
      <c r="H26" s="12"/>
      <c r="I26" s="13">
        <f aca="true" t="shared" si="2" ref="I26:I29">G26*H26</f>
        <v>0</v>
      </c>
    </row>
    <row r="27" spans="1:9" ht="15" customHeight="1">
      <c r="A27" s="23"/>
      <c r="B27" s="31"/>
      <c r="C27" s="31"/>
      <c r="D27" s="4" t="s">
        <v>11</v>
      </c>
      <c r="E27" s="2" t="s">
        <v>5</v>
      </c>
      <c r="F27" s="9">
        <v>6</v>
      </c>
      <c r="G27" s="9">
        <v>6</v>
      </c>
      <c r="H27" s="12"/>
      <c r="I27" s="13">
        <f t="shared" si="2"/>
        <v>0</v>
      </c>
    </row>
    <row r="28" spans="1:9" ht="15" customHeight="1">
      <c r="A28" s="23"/>
      <c r="B28" s="31"/>
      <c r="C28" s="31"/>
      <c r="D28" s="4" t="s">
        <v>21</v>
      </c>
      <c r="E28" s="2" t="s">
        <v>5</v>
      </c>
      <c r="F28" s="9">
        <v>7</v>
      </c>
      <c r="G28" s="9">
        <v>7</v>
      </c>
      <c r="H28" s="12"/>
      <c r="I28" s="13">
        <f t="shared" si="2"/>
        <v>0</v>
      </c>
    </row>
    <row r="29" spans="1:9" ht="15" customHeight="1">
      <c r="A29" s="23"/>
      <c r="B29" s="39"/>
      <c r="C29" s="39"/>
      <c r="D29" s="4" t="s">
        <v>7</v>
      </c>
      <c r="E29" s="6" t="s">
        <v>14</v>
      </c>
      <c r="F29" s="9">
        <v>276</v>
      </c>
      <c r="G29" s="12">
        <v>502</v>
      </c>
      <c r="H29" s="12"/>
      <c r="I29" s="13">
        <f t="shared" si="2"/>
        <v>0</v>
      </c>
    </row>
    <row r="30" spans="1:9" ht="15" customHeight="1">
      <c r="A30" s="23"/>
      <c r="B30" s="5" t="s">
        <v>8</v>
      </c>
      <c r="C30" s="5"/>
      <c r="D30" s="14"/>
      <c r="E30" s="3" t="s">
        <v>9</v>
      </c>
      <c r="F30" s="15">
        <f>SUM(F26:F29)</f>
        <v>315</v>
      </c>
      <c r="G30" s="12"/>
      <c r="H30" s="12"/>
      <c r="I30" s="16">
        <f>SUM(I26:I29)</f>
        <v>0</v>
      </c>
    </row>
    <row r="31" spans="1:9" ht="15" customHeight="1">
      <c r="A31" s="23"/>
      <c r="B31" s="30" t="s">
        <v>25</v>
      </c>
      <c r="C31" s="30" t="s">
        <v>10</v>
      </c>
      <c r="D31" s="4" t="s">
        <v>6</v>
      </c>
      <c r="E31" s="6" t="s">
        <v>14</v>
      </c>
      <c r="F31" s="9">
        <v>46</v>
      </c>
      <c r="G31" s="12">
        <v>77</v>
      </c>
      <c r="H31" s="12"/>
      <c r="I31" s="13">
        <f aca="true" t="shared" si="3" ref="I31:I34">G31*H31</f>
        <v>0</v>
      </c>
    </row>
    <row r="32" spans="1:9" ht="15" customHeight="1">
      <c r="A32" s="23"/>
      <c r="B32" s="31"/>
      <c r="C32" s="31"/>
      <c r="D32" s="4" t="s">
        <v>11</v>
      </c>
      <c r="E32" s="2" t="s">
        <v>5</v>
      </c>
      <c r="F32" s="9">
        <v>12</v>
      </c>
      <c r="G32" s="9">
        <v>12</v>
      </c>
      <c r="H32" s="12"/>
      <c r="I32" s="13">
        <f t="shared" si="3"/>
        <v>0</v>
      </c>
    </row>
    <row r="33" spans="1:9" ht="15" customHeight="1">
      <c r="A33" s="23"/>
      <c r="B33" s="31"/>
      <c r="C33" s="31"/>
      <c r="D33" s="4" t="s">
        <v>21</v>
      </c>
      <c r="E33" s="2" t="s">
        <v>5</v>
      </c>
      <c r="F33" s="9">
        <v>13</v>
      </c>
      <c r="G33" s="9">
        <v>13</v>
      </c>
      <c r="H33" s="12"/>
      <c r="I33" s="13">
        <f t="shared" si="3"/>
        <v>0</v>
      </c>
    </row>
    <row r="34" spans="1:9" ht="15" customHeight="1">
      <c r="A34" s="23"/>
      <c r="B34" s="39"/>
      <c r="C34" s="39"/>
      <c r="D34" s="4" t="s">
        <v>7</v>
      </c>
      <c r="E34" s="6" t="s">
        <v>14</v>
      </c>
      <c r="F34" s="9">
        <v>554</v>
      </c>
      <c r="G34" s="12">
        <v>1007</v>
      </c>
      <c r="H34" s="12"/>
      <c r="I34" s="13">
        <f t="shared" si="3"/>
        <v>0</v>
      </c>
    </row>
    <row r="35" spans="1:9" ht="15" customHeight="1">
      <c r="A35" s="23"/>
      <c r="B35" s="5" t="s">
        <v>8</v>
      </c>
      <c r="C35" s="5"/>
      <c r="D35" s="14"/>
      <c r="E35" s="3" t="s">
        <v>9</v>
      </c>
      <c r="F35" s="15">
        <f>SUM(F31:F34)</f>
        <v>625</v>
      </c>
      <c r="G35" s="12"/>
      <c r="H35" s="12"/>
      <c r="I35" s="16">
        <f>SUM(I31:I34)</f>
        <v>0</v>
      </c>
    </row>
    <row r="36" spans="1:9" ht="15" customHeight="1">
      <c r="A36" s="23"/>
      <c r="B36" s="30" t="s">
        <v>26</v>
      </c>
      <c r="C36" s="30" t="s">
        <v>10</v>
      </c>
      <c r="D36" s="1" t="s">
        <v>16</v>
      </c>
      <c r="E36" s="6" t="s">
        <v>15</v>
      </c>
      <c r="F36" s="22">
        <v>6</v>
      </c>
      <c r="G36" s="22">
        <v>6</v>
      </c>
      <c r="H36" s="12"/>
      <c r="I36" s="13">
        <f aca="true" t="shared" si="4" ref="I36:I40">G36*H36</f>
        <v>0</v>
      </c>
    </row>
    <row r="37" spans="1:9" ht="15" customHeight="1">
      <c r="A37" s="23"/>
      <c r="B37" s="31"/>
      <c r="C37" s="31"/>
      <c r="D37" s="4" t="s">
        <v>6</v>
      </c>
      <c r="E37" s="6" t="s">
        <v>14</v>
      </c>
      <c r="F37" s="9">
        <v>5</v>
      </c>
      <c r="G37" s="12">
        <v>8</v>
      </c>
      <c r="H37" s="12"/>
      <c r="I37" s="13">
        <f t="shared" si="4"/>
        <v>0</v>
      </c>
    </row>
    <row r="38" spans="1:9" ht="15" customHeight="1">
      <c r="A38" s="23"/>
      <c r="B38" s="31"/>
      <c r="C38" s="31"/>
      <c r="D38" s="4" t="s">
        <v>11</v>
      </c>
      <c r="E38" s="2" t="s">
        <v>5</v>
      </c>
      <c r="F38" s="9">
        <v>1</v>
      </c>
      <c r="G38" s="9">
        <v>1</v>
      </c>
      <c r="H38" s="12"/>
      <c r="I38" s="13">
        <f t="shared" si="4"/>
        <v>0</v>
      </c>
    </row>
    <row r="39" spans="1:9" ht="15" customHeight="1">
      <c r="A39" s="23"/>
      <c r="B39" s="31"/>
      <c r="C39" s="31"/>
      <c r="D39" s="4" t="s">
        <v>21</v>
      </c>
      <c r="E39" s="2" t="s">
        <v>5</v>
      </c>
      <c r="F39" s="9">
        <v>1</v>
      </c>
      <c r="G39" s="9">
        <v>1</v>
      </c>
      <c r="H39" s="12"/>
      <c r="I39" s="13">
        <f t="shared" si="4"/>
        <v>0</v>
      </c>
    </row>
    <row r="40" spans="1:9" ht="15" customHeight="1">
      <c r="A40" s="23"/>
      <c r="B40" s="39"/>
      <c r="C40" s="39"/>
      <c r="D40" s="4" t="s">
        <v>7</v>
      </c>
      <c r="E40" s="6" t="s">
        <v>14</v>
      </c>
      <c r="F40" s="9">
        <v>127</v>
      </c>
      <c r="G40" s="12">
        <v>231</v>
      </c>
      <c r="H40" s="12"/>
      <c r="I40" s="13">
        <f t="shared" si="4"/>
        <v>0</v>
      </c>
    </row>
    <row r="41" spans="1:9" ht="15" customHeight="1">
      <c r="A41" s="23"/>
      <c r="B41" s="5" t="s">
        <v>8</v>
      </c>
      <c r="C41" s="5"/>
      <c r="D41" s="14"/>
      <c r="E41" s="3" t="s">
        <v>9</v>
      </c>
      <c r="F41" s="15">
        <f>SUM(F36:F40)</f>
        <v>140</v>
      </c>
      <c r="G41" s="12"/>
      <c r="H41" s="12"/>
      <c r="I41" s="16">
        <f>SUM(I36:I40)</f>
        <v>0</v>
      </c>
    </row>
    <row r="42" spans="1:9" ht="15" customHeight="1">
      <c r="A42" s="23"/>
      <c r="B42" s="30" t="s">
        <v>20</v>
      </c>
      <c r="C42" s="30" t="s">
        <v>10</v>
      </c>
      <c r="D42" s="1" t="s">
        <v>16</v>
      </c>
      <c r="E42" s="6" t="s">
        <v>15</v>
      </c>
      <c r="F42" s="22">
        <v>2</v>
      </c>
      <c r="G42" s="22">
        <v>2</v>
      </c>
      <c r="H42" s="12"/>
      <c r="I42" s="13">
        <f aca="true" t="shared" si="5" ref="I42:I46">G42*H42</f>
        <v>0</v>
      </c>
    </row>
    <row r="43" spans="1:9" ht="15" customHeight="1">
      <c r="A43" s="23"/>
      <c r="B43" s="31"/>
      <c r="C43" s="31"/>
      <c r="D43" s="4" t="s">
        <v>6</v>
      </c>
      <c r="E43" s="6" t="s">
        <v>14</v>
      </c>
      <c r="F43" s="9">
        <v>40</v>
      </c>
      <c r="G43" s="12">
        <v>67</v>
      </c>
      <c r="H43" s="12"/>
      <c r="I43" s="13">
        <f t="shared" si="5"/>
        <v>0</v>
      </c>
    </row>
    <row r="44" spans="1:9" ht="15" customHeight="1">
      <c r="A44" s="23"/>
      <c r="B44" s="31"/>
      <c r="C44" s="31"/>
      <c r="D44" s="4" t="s">
        <v>11</v>
      </c>
      <c r="E44" s="2" t="s">
        <v>5</v>
      </c>
      <c r="F44" s="9">
        <v>10</v>
      </c>
      <c r="G44" s="9">
        <v>10</v>
      </c>
      <c r="H44" s="12"/>
      <c r="I44" s="13">
        <f t="shared" si="5"/>
        <v>0</v>
      </c>
    </row>
    <row r="45" spans="1:9" ht="15" customHeight="1">
      <c r="A45" s="23"/>
      <c r="B45" s="31"/>
      <c r="C45" s="31"/>
      <c r="D45" s="4" t="s">
        <v>21</v>
      </c>
      <c r="E45" s="2" t="s">
        <v>5</v>
      </c>
      <c r="F45" s="9">
        <v>6</v>
      </c>
      <c r="G45" s="9">
        <v>6</v>
      </c>
      <c r="H45" s="12"/>
      <c r="I45" s="13">
        <f t="shared" si="5"/>
        <v>0</v>
      </c>
    </row>
    <row r="46" spans="1:9" ht="15" customHeight="1">
      <c r="A46" s="23"/>
      <c r="B46" s="39"/>
      <c r="C46" s="39"/>
      <c r="D46" s="4" t="s">
        <v>7</v>
      </c>
      <c r="E46" s="6" t="s">
        <v>14</v>
      </c>
      <c r="F46" s="9">
        <v>181</v>
      </c>
      <c r="G46" s="12">
        <v>329</v>
      </c>
      <c r="H46" s="12"/>
      <c r="I46" s="13">
        <f t="shared" si="5"/>
        <v>0</v>
      </c>
    </row>
    <row r="47" spans="1:9" ht="15" customHeight="1">
      <c r="A47" s="23"/>
      <c r="B47" s="5" t="s">
        <v>8</v>
      </c>
      <c r="C47" s="5"/>
      <c r="D47" s="14"/>
      <c r="E47" s="3" t="s">
        <v>9</v>
      </c>
      <c r="F47" s="15">
        <f>SUM(F42:F46)</f>
        <v>239</v>
      </c>
      <c r="G47" s="12"/>
      <c r="H47" s="12"/>
      <c r="I47" s="16">
        <f>SUM(I42:I46)</f>
        <v>0</v>
      </c>
    </row>
    <row r="48" spans="1:9" ht="15" customHeight="1">
      <c r="A48" s="23"/>
      <c r="B48" s="30" t="s">
        <v>27</v>
      </c>
      <c r="C48" s="30" t="s">
        <v>10</v>
      </c>
      <c r="D48" s="4" t="s">
        <v>6</v>
      </c>
      <c r="E48" s="6" t="s">
        <v>14</v>
      </c>
      <c r="F48" s="9">
        <v>6</v>
      </c>
      <c r="G48" s="12">
        <v>10</v>
      </c>
      <c r="H48" s="12"/>
      <c r="I48" s="13">
        <f aca="true" t="shared" si="6" ref="I48:I51">G48*H48</f>
        <v>0</v>
      </c>
    </row>
    <row r="49" spans="1:9" ht="15" customHeight="1">
      <c r="A49" s="23"/>
      <c r="B49" s="31"/>
      <c r="C49" s="31"/>
      <c r="D49" s="4" t="s">
        <v>11</v>
      </c>
      <c r="E49" s="2" t="s">
        <v>5</v>
      </c>
      <c r="F49" s="9">
        <v>2</v>
      </c>
      <c r="G49" s="9">
        <v>2</v>
      </c>
      <c r="H49" s="12"/>
      <c r="I49" s="13">
        <f t="shared" si="6"/>
        <v>0</v>
      </c>
    </row>
    <row r="50" spans="1:9" ht="15" customHeight="1">
      <c r="A50" s="23"/>
      <c r="B50" s="31"/>
      <c r="C50" s="31"/>
      <c r="D50" s="4" t="s">
        <v>21</v>
      </c>
      <c r="E50" s="2" t="s">
        <v>5</v>
      </c>
      <c r="F50" s="9">
        <v>1</v>
      </c>
      <c r="G50" s="9">
        <v>1</v>
      </c>
      <c r="H50" s="12"/>
      <c r="I50" s="13">
        <f t="shared" si="6"/>
        <v>0</v>
      </c>
    </row>
    <row r="51" spans="1:9" ht="15" customHeight="1">
      <c r="A51" s="23"/>
      <c r="B51" s="39"/>
      <c r="C51" s="39"/>
      <c r="D51" s="4" t="s">
        <v>7</v>
      </c>
      <c r="E51" s="6" t="s">
        <v>14</v>
      </c>
      <c r="F51" s="9">
        <v>62</v>
      </c>
      <c r="G51" s="12">
        <v>113</v>
      </c>
      <c r="H51" s="12"/>
      <c r="I51" s="13">
        <f t="shared" si="6"/>
        <v>0</v>
      </c>
    </row>
    <row r="52" spans="1:9" ht="15" customHeight="1">
      <c r="A52" s="23"/>
      <c r="B52" s="5" t="s">
        <v>8</v>
      </c>
      <c r="C52" s="5"/>
      <c r="D52" s="14"/>
      <c r="E52" s="3" t="s">
        <v>9</v>
      </c>
      <c r="F52" s="15">
        <f>SUM(F48:F51)</f>
        <v>71</v>
      </c>
      <c r="G52" s="12"/>
      <c r="H52" s="12"/>
      <c r="I52" s="16">
        <f>SUM(I48:I51)</f>
        <v>0</v>
      </c>
    </row>
    <row r="53" spans="1:9" ht="15" customHeight="1">
      <c r="A53" s="17" t="s">
        <v>28</v>
      </c>
      <c r="B53" s="17"/>
      <c r="C53" s="17"/>
      <c r="D53" s="17"/>
      <c r="E53" s="18" t="s">
        <v>12</v>
      </c>
      <c r="F53" s="19">
        <f>F20+F25+F30+F35+F41+F47+F52</f>
        <v>1989</v>
      </c>
      <c r="G53" s="20"/>
      <c r="H53" s="20"/>
      <c r="I53" s="21">
        <f>I20+I25+I30+I35+I41+I47+I52</f>
        <v>0</v>
      </c>
    </row>
    <row r="56" spans="1:9" ht="15.75">
      <c r="A56" s="25" t="s">
        <v>34</v>
      </c>
      <c r="B56" s="25"/>
      <c r="C56" s="25"/>
      <c r="D56" s="25"/>
      <c r="E56" s="25"/>
      <c r="F56" s="25" t="s">
        <v>36</v>
      </c>
      <c r="G56" s="25"/>
      <c r="H56" s="25"/>
      <c r="I56" s="25"/>
    </row>
    <row r="57" spans="1:8" ht="15.75">
      <c r="A57" s="26" t="s">
        <v>33</v>
      </c>
      <c r="B57" t="s">
        <v>35</v>
      </c>
      <c r="C57"/>
      <c r="D57"/>
      <c r="E57"/>
      <c r="F57"/>
      <c r="G57"/>
      <c r="H57"/>
    </row>
  </sheetData>
  <mergeCells count="28">
    <mergeCell ref="B42:B46"/>
    <mergeCell ref="C42:C46"/>
    <mergeCell ref="B48:B51"/>
    <mergeCell ref="C48:C51"/>
    <mergeCell ref="B26:B29"/>
    <mergeCell ref="C26:C29"/>
    <mergeCell ref="B31:B34"/>
    <mergeCell ref="C31:C34"/>
    <mergeCell ref="B36:B40"/>
    <mergeCell ref="C36:C40"/>
    <mergeCell ref="A16:A24"/>
    <mergeCell ref="B16:B19"/>
    <mergeCell ref="C16:C19"/>
    <mergeCell ref="B21:B24"/>
    <mergeCell ref="C21:C24"/>
    <mergeCell ref="A15:I15"/>
    <mergeCell ref="H11:H13"/>
    <mergeCell ref="I11:I13"/>
    <mergeCell ref="A1:I1"/>
    <mergeCell ref="A3:I7"/>
    <mergeCell ref="G9:I9"/>
    <mergeCell ref="A11:A13"/>
    <mergeCell ref="B11:B13"/>
    <mergeCell ref="C11:C13"/>
    <mergeCell ref="D11:D13"/>
    <mergeCell ref="E11:E13"/>
    <mergeCell ref="F11:F13"/>
    <mergeCell ref="G11:G1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2019-11-19T13:01:07Z</cp:lastPrinted>
  <dcterms:created xsi:type="dcterms:W3CDTF">2018-01-04T07:58:36Z</dcterms:created>
  <dcterms:modified xsi:type="dcterms:W3CDTF">2019-11-30T11:49:50Z</dcterms:modified>
  <cp:category/>
  <cp:version/>
  <cp:contentType/>
  <cp:contentStatus/>
</cp:coreProperties>
</file>