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9095" windowHeight="11760" activeTab="0"/>
  </bookViews>
  <sheets>
    <sheet name="Обект 1-1-2020" sheetId="7" r:id="rId1"/>
  </sheets>
  <definedNames/>
  <calcPr calcId="125725"/>
</workbook>
</file>

<file path=xl/sharedStrings.xml><?xml version="1.0" encoding="utf-8"?>
<sst xmlns="http://schemas.openxmlformats.org/spreadsheetml/2006/main" count="101" uniqueCount="41">
  <si>
    <t>Отдел и подотдел</t>
  </si>
  <si>
    <t>Дървесен вид</t>
  </si>
  <si>
    <t>Сортимент</t>
  </si>
  <si>
    <t xml:space="preserve">Мерна единица </t>
  </si>
  <si>
    <t>пл.м3</t>
  </si>
  <si>
    <t>Обект</t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</si>
  <si>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</si>
  <si>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</si>
  <si>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</si>
  <si>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</si>
  <si>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</si>
  <si>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</rPr>
      <t>3</t>
    </r>
  </si>
  <si>
    <t>Минни подпори</t>
  </si>
  <si>
    <t>гбр</t>
  </si>
  <si>
    <r>
      <t>пл.м</t>
    </r>
    <r>
      <rPr>
        <b/>
        <vertAlign val="superscript"/>
        <sz val="11"/>
        <rFont val="Arial"/>
        <family val="2"/>
      </rPr>
      <t>3</t>
    </r>
  </si>
  <si>
    <t>Обща цена лв.без ДДС</t>
  </si>
  <si>
    <t>чдб</t>
  </si>
  <si>
    <t>срлп</t>
  </si>
  <si>
    <r>
      <t>пр.м</t>
    </r>
    <r>
      <rPr>
        <vertAlign val="superscript"/>
        <sz val="10"/>
        <color theme="1"/>
        <rFont val="Arial"/>
        <family val="2"/>
      </rPr>
      <t>3</t>
    </r>
  </si>
  <si>
    <r>
      <t>пл.м</t>
    </r>
    <r>
      <rPr>
        <vertAlign val="superscript"/>
        <sz val="10"/>
        <color theme="1"/>
        <rFont val="Arial"/>
        <family val="2"/>
      </rPr>
      <t>3</t>
    </r>
  </si>
  <si>
    <t>Трупи 18-29 см</t>
  </si>
  <si>
    <t>Прогнозно количество пл.м3</t>
  </si>
  <si>
    <t>Прогнозно количество пр.м3</t>
  </si>
  <si>
    <t>цер</t>
  </si>
  <si>
    <t>бл</t>
  </si>
  <si>
    <t>Трупи &gt; 30 см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</si>
  <si>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</si>
  <si>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t>224 б</t>
  </si>
  <si>
    <t>80 д</t>
  </si>
  <si>
    <t>3 а</t>
  </si>
  <si>
    <t>1020 б</t>
  </si>
  <si>
    <r>
      <t>пл.м</t>
    </r>
    <r>
      <rPr>
        <b/>
        <vertAlign val="superscript"/>
        <sz val="10"/>
        <color theme="1"/>
        <rFont val="Arial"/>
        <family val="2"/>
      </rPr>
      <t>3</t>
    </r>
  </si>
  <si>
    <t>ВСИЧКО ОБЕКТ № 1-1-2020</t>
  </si>
  <si>
    <t>1-1-2020</t>
  </si>
  <si>
    <t>ПРИЛОЖЕНИЕ 2</t>
  </si>
  <si>
    <t>Договор № ….. / …………….2020г.</t>
  </si>
  <si>
    <t>Достигната ед.цена лв. без ДДС</t>
  </si>
  <si>
    <t xml:space="preserve">           </t>
  </si>
  <si>
    <t xml:space="preserve">ЗА ПРОДАВАЧА: …….….…………......                      </t>
  </si>
  <si>
    <t xml:space="preserve">                  инж. Севен Башлъ/</t>
  </si>
  <si>
    <t xml:space="preserve">ЗА КУПУВАЧА: …...….…………......                   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</si>
</sst>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sz val="11"/>
      <color indexed="17"/>
      <name val="Calibri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Cambria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 vertical="top"/>
    </xf>
  </cellStyleXfs>
  <cellXfs count="58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4" fillId="0" borderId="1" xfId="0" applyFont="1" applyBorder="1"/>
    <xf numFmtId="0" fontId="8" fillId="4" borderId="2" xfId="0" applyFont="1" applyFill="1" applyBorder="1" applyAlignment="1">
      <alignment/>
    </xf>
    <xf numFmtId="0" fontId="4" fillId="5" borderId="3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/>
    </xf>
    <xf numFmtId="0" fontId="11" fillId="0" borderId="0" xfId="0" applyFont="1"/>
    <xf numFmtId="0" fontId="11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4" fillId="7" borderId="3" xfId="0" applyFont="1" applyFill="1" applyBorder="1" applyAlignment="1">
      <alignment horizontal="center" vertical="top"/>
    </xf>
    <xf numFmtId="0" fontId="14" fillId="7" borderId="3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6" fillId="3" borderId="8" xfId="0" applyNumberFormat="1" applyFon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textRotation="90"/>
    </xf>
    <xf numFmtId="49" fontId="5" fillId="0" borderId="7" xfId="0" applyNumberFormat="1" applyFont="1" applyBorder="1" applyAlignment="1">
      <alignment horizontal="center" vertical="center" textRotation="90"/>
    </xf>
    <xf numFmtId="0" fontId="8" fillId="3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Goo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44">
      <selection activeCell="F55" sqref="F55"/>
    </sheetView>
  </sheetViews>
  <sheetFormatPr defaultColWidth="9.140625" defaultRowHeight="15"/>
  <cols>
    <col min="1" max="1" width="10.00390625" style="8" customWidth="1"/>
    <col min="2" max="3" width="9.28125" style="8" bestFit="1" customWidth="1"/>
    <col min="4" max="4" width="25.57421875" style="8" customWidth="1"/>
    <col min="5" max="7" width="9.28125" style="8" bestFit="1" customWidth="1"/>
    <col min="8" max="8" width="10.140625" style="8" customWidth="1"/>
    <col min="9" max="9" width="13.57421875" style="8" customWidth="1"/>
    <col min="10" max="10" width="8.57421875" style="8" customWidth="1"/>
    <col min="11" max="16384" width="9.140625" style="8" customWidth="1"/>
  </cols>
  <sheetData>
    <row r="1" spans="1:9" ht="15">
      <c r="A1" s="48" t="s">
        <v>34</v>
      </c>
      <c r="B1" s="48"/>
      <c r="C1" s="48"/>
      <c r="D1" s="48"/>
      <c r="E1" s="48"/>
      <c r="F1" s="48"/>
      <c r="G1" s="48"/>
      <c r="H1" s="48"/>
      <c r="I1" s="48"/>
    </row>
    <row r="2" spans="1:9" ht="15">
      <c r="A2" s="33"/>
      <c r="B2" s="33"/>
      <c r="C2" s="33"/>
      <c r="D2" s="33"/>
      <c r="E2" s="33"/>
      <c r="F2" s="33"/>
      <c r="G2" s="33"/>
      <c r="H2" s="33"/>
      <c r="I2" s="33"/>
    </row>
    <row r="3" spans="1:9" ht="1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</row>
    <row r="4" spans="1:9" ht="14.2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9" ht="14.2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ht="12" customHeight="1">
      <c r="A6" s="49"/>
      <c r="B6" s="49"/>
      <c r="C6" s="49"/>
      <c r="D6" s="49"/>
      <c r="E6" s="49"/>
      <c r="F6" s="49"/>
      <c r="G6" s="49"/>
      <c r="H6" s="49"/>
      <c r="I6" s="49"/>
    </row>
    <row r="7" spans="1:9" ht="15" customHeight="1" hidden="1">
      <c r="A7" s="49"/>
      <c r="B7" s="49"/>
      <c r="C7" s="49"/>
      <c r="D7" s="49"/>
      <c r="E7" s="49"/>
      <c r="F7" s="49"/>
      <c r="G7" s="49"/>
      <c r="H7" s="49"/>
      <c r="I7" s="49"/>
    </row>
    <row r="8" spans="1:9" ht="15">
      <c r="A8" s="33"/>
      <c r="B8" s="33"/>
      <c r="C8" s="33"/>
      <c r="D8" s="33"/>
      <c r="E8" s="33"/>
      <c r="F8" s="33"/>
      <c r="G8" s="33"/>
      <c r="H8" s="33"/>
      <c r="I8" s="33"/>
    </row>
    <row r="9" spans="1:9" ht="15">
      <c r="A9" s="33"/>
      <c r="B9" s="33"/>
      <c r="C9" s="33"/>
      <c r="D9" s="33"/>
      <c r="E9" s="33"/>
      <c r="F9" s="33"/>
      <c r="G9" s="50"/>
      <c r="H9" s="50"/>
      <c r="I9" s="50"/>
    </row>
    <row r="10" ht="14.25" customHeight="1" hidden="1">
      <c r="I10" s="9"/>
    </row>
    <row r="11" spans="1:9" ht="14.25" customHeight="1">
      <c r="A11" s="51" t="s">
        <v>5</v>
      </c>
      <c r="B11" s="53" t="s">
        <v>0</v>
      </c>
      <c r="C11" s="53" t="s">
        <v>1</v>
      </c>
      <c r="D11" s="53" t="s">
        <v>2</v>
      </c>
      <c r="E11" s="53" t="s">
        <v>3</v>
      </c>
      <c r="F11" s="53" t="s">
        <v>21</v>
      </c>
      <c r="G11" s="53" t="s">
        <v>22</v>
      </c>
      <c r="H11" s="53" t="s">
        <v>36</v>
      </c>
      <c r="I11" s="53" t="s">
        <v>15</v>
      </c>
    </row>
    <row r="12" spans="1:9" ht="14.25" customHeight="1">
      <c r="A12" s="52"/>
      <c r="B12" s="54"/>
      <c r="C12" s="54"/>
      <c r="D12" s="54"/>
      <c r="E12" s="54"/>
      <c r="F12" s="54"/>
      <c r="G12" s="54"/>
      <c r="H12" s="54"/>
      <c r="I12" s="54"/>
    </row>
    <row r="13" spans="1:9" ht="64.5" customHeight="1">
      <c r="A13" s="52"/>
      <c r="B13" s="54"/>
      <c r="C13" s="54"/>
      <c r="D13" s="54"/>
      <c r="E13" s="54"/>
      <c r="F13" s="54"/>
      <c r="G13" s="54"/>
      <c r="H13" s="54"/>
      <c r="I13" s="54"/>
    </row>
    <row r="14" spans="1:9" ht="15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2">
        <v>8</v>
      </c>
      <c r="I14" s="12">
        <v>9</v>
      </c>
    </row>
    <row r="15" spans="1:9" ht="15">
      <c r="A15" s="39" t="s">
        <v>35</v>
      </c>
      <c r="B15" s="40"/>
      <c r="C15" s="40"/>
      <c r="D15" s="40"/>
      <c r="E15" s="40"/>
      <c r="F15" s="40"/>
      <c r="G15" s="40"/>
      <c r="H15" s="40"/>
      <c r="I15" s="41"/>
    </row>
    <row r="16" spans="1:9" ht="15" customHeight="1">
      <c r="A16" s="55" t="s">
        <v>33</v>
      </c>
      <c r="B16" s="57" t="s">
        <v>27</v>
      </c>
      <c r="C16" s="36" t="s">
        <v>16</v>
      </c>
      <c r="D16" s="7" t="s">
        <v>20</v>
      </c>
      <c r="E16" s="6" t="s">
        <v>4</v>
      </c>
      <c r="F16" s="32">
        <v>92</v>
      </c>
      <c r="G16" s="32">
        <v>92</v>
      </c>
      <c r="H16" s="13"/>
      <c r="I16" s="14">
        <f>G16*H16</f>
        <v>0</v>
      </c>
    </row>
    <row r="17" spans="1:9" ht="15" customHeight="1">
      <c r="A17" s="56"/>
      <c r="B17" s="45"/>
      <c r="C17" s="37"/>
      <c r="D17" s="7" t="s">
        <v>12</v>
      </c>
      <c r="E17" s="6" t="s">
        <v>4</v>
      </c>
      <c r="F17" s="32">
        <v>68</v>
      </c>
      <c r="G17" s="32">
        <v>68</v>
      </c>
      <c r="H17" s="13"/>
      <c r="I17" s="14">
        <f>G17*H17</f>
        <v>0</v>
      </c>
    </row>
    <row r="18" spans="1:9" ht="15" customHeight="1">
      <c r="A18" s="56"/>
      <c r="B18" s="45"/>
      <c r="C18" s="37"/>
      <c r="D18" s="7" t="s">
        <v>6</v>
      </c>
      <c r="E18" s="6" t="s">
        <v>18</v>
      </c>
      <c r="F18" s="32">
        <v>161</v>
      </c>
      <c r="G18" s="13">
        <v>268</v>
      </c>
      <c r="H18" s="13"/>
      <c r="I18" s="14">
        <f>G18*H18</f>
        <v>0</v>
      </c>
    </row>
    <row r="19" spans="1:9" ht="15" customHeight="1">
      <c r="A19" s="56"/>
      <c r="B19" s="45"/>
      <c r="C19" s="37"/>
      <c r="D19" s="1" t="s">
        <v>9</v>
      </c>
      <c r="E19" s="5" t="s">
        <v>18</v>
      </c>
      <c r="F19" s="10">
        <v>2</v>
      </c>
      <c r="G19" s="15">
        <v>3</v>
      </c>
      <c r="H19" s="15"/>
      <c r="I19" s="16">
        <f aca="true" t="shared" si="0" ref="I19:I20">G19*H19</f>
        <v>0</v>
      </c>
    </row>
    <row r="20" spans="1:9" ht="15" customHeight="1">
      <c r="A20" s="56"/>
      <c r="B20" s="45"/>
      <c r="C20" s="37"/>
      <c r="D20" s="1" t="s">
        <v>8</v>
      </c>
      <c r="E20" s="5" t="s">
        <v>4</v>
      </c>
      <c r="F20" s="10">
        <v>30</v>
      </c>
      <c r="G20" s="10">
        <v>30</v>
      </c>
      <c r="H20" s="15"/>
      <c r="I20" s="16">
        <f t="shared" si="0"/>
        <v>0</v>
      </c>
    </row>
    <row r="21" spans="1:9" ht="15" customHeight="1">
      <c r="A21" s="56"/>
      <c r="B21" s="45"/>
      <c r="C21" s="38"/>
      <c r="D21" s="1" t="s">
        <v>7</v>
      </c>
      <c r="E21" s="5" t="s">
        <v>18</v>
      </c>
      <c r="F21" s="10">
        <v>91</v>
      </c>
      <c r="G21" s="15">
        <v>166</v>
      </c>
      <c r="H21" s="15"/>
      <c r="I21" s="16">
        <f>G21*H21</f>
        <v>0</v>
      </c>
    </row>
    <row r="22" spans="1:9" ht="15" customHeight="1">
      <c r="A22" s="56"/>
      <c r="B22" s="45"/>
      <c r="C22" s="36" t="s">
        <v>17</v>
      </c>
      <c r="D22" s="1" t="s">
        <v>6</v>
      </c>
      <c r="E22" s="6" t="s">
        <v>18</v>
      </c>
      <c r="F22" s="10">
        <v>12</v>
      </c>
      <c r="G22" s="15">
        <v>20</v>
      </c>
      <c r="H22" s="15"/>
      <c r="I22" s="16">
        <f aca="true" t="shared" si="1" ref="I22:I24">G22*H22</f>
        <v>0</v>
      </c>
    </row>
    <row r="23" spans="1:9" ht="15" customHeight="1">
      <c r="A23" s="56"/>
      <c r="B23" s="45"/>
      <c r="C23" s="37"/>
      <c r="D23" s="1" t="s">
        <v>9</v>
      </c>
      <c r="E23" s="6" t="s">
        <v>18</v>
      </c>
      <c r="F23" s="10">
        <v>1</v>
      </c>
      <c r="G23" s="15">
        <v>2</v>
      </c>
      <c r="H23" s="15"/>
      <c r="I23" s="16">
        <f t="shared" si="1"/>
        <v>0</v>
      </c>
    </row>
    <row r="24" spans="1:9" ht="15" customHeight="1">
      <c r="A24" s="56"/>
      <c r="B24" s="46"/>
      <c r="C24" s="38"/>
      <c r="D24" s="3" t="s">
        <v>7</v>
      </c>
      <c r="E24" s="5" t="s">
        <v>18</v>
      </c>
      <c r="F24" s="10">
        <v>155</v>
      </c>
      <c r="G24" s="15">
        <v>282</v>
      </c>
      <c r="H24" s="15"/>
      <c r="I24" s="16">
        <f t="shared" si="1"/>
        <v>0</v>
      </c>
    </row>
    <row r="25" spans="1:9" ht="15" customHeight="1">
      <c r="A25" s="56"/>
      <c r="B25" s="4" t="s">
        <v>10</v>
      </c>
      <c r="C25" s="4"/>
      <c r="D25" s="17"/>
      <c r="E25" s="2" t="s">
        <v>11</v>
      </c>
      <c r="F25" s="18">
        <f>SUM(F16:F24)</f>
        <v>612</v>
      </c>
      <c r="G25" s="15"/>
      <c r="H25" s="15"/>
      <c r="I25" s="19">
        <f>SUM(I16:I24)</f>
        <v>0</v>
      </c>
    </row>
    <row r="26" spans="1:9" ht="15" customHeight="1">
      <c r="A26" s="28"/>
      <c r="B26" s="45" t="s">
        <v>28</v>
      </c>
      <c r="C26" s="43" t="s">
        <v>17</v>
      </c>
      <c r="D26" s="7" t="s">
        <v>20</v>
      </c>
      <c r="E26" s="6" t="s">
        <v>4</v>
      </c>
      <c r="F26" s="32">
        <v>23</v>
      </c>
      <c r="G26" s="32">
        <v>23</v>
      </c>
      <c r="H26" s="13"/>
      <c r="I26" s="14">
        <f>G26*H26</f>
        <v>0</v>
      </c>
    </row>
    <row r="27" spans="1:9" ht="15" customHeight="1">
      <c r="A27" s="28"/>
      <c r="B27" s="45"/>
      <c r="C27" s="43"/>
      <c r="D27" s="1" t="s">
        <v>6</v>
      </c>
      <c r="E27" s="5" t="s">
        <v>18</v>
      </c>
      <c r="F27" s="10">
        <v>13</v>
      </c>
      <c r="G27" s="15">
        <v>22</v>
      </c>
      <c r="H27" s="15"/>
      <c r="I27" s="16">
        <f aca="true" t="shared" si="2" ref="I27:I34">G27*H27</f>
        <v>0</v>
      </c>
    </row>
    <row r="28" spans="1:9" ht="15" customHeight="1">
      <c r="A28" s="28"/>
      <c r="B28" s="45"/>
      <c r="C28" s="43"/>
      <c r="D28" s="1" t="s">
        <v>9</v>
      </c>
      <c r="E28" s="5" t="s">
        <v>18</v>
      </c>
      <c r="F28" s="10">
        <v>1</v>
      </c>
      <c r="G28" s="15">
        <v>2</v>
      </c>
      <c r="H28" s="15"/>
      <c r="I28" s="16">
        <f t="shared" si="2"/>
        <v>0</v>
      </c>
    </row>
    <row r="29" spans="1:9" ht="15" customHeight="1">
      <c r="A29" s="28"/>
      <c r="B29" s="45"/>
      <c r="C29" s="43"/>
      <c r="D29" s="1" t="s">
        <v>8</v>
      </c>
      <c r="E29" s="5" t="s">
        <v>4</v>
      </c>
      <c r="F29" s="10">
        <v>78</v>
      </c>
      <c r="G29" s="10">
        <v>78</v>
      </c>
      <c r="H29" s="15"/>
      <c r="I29" s="16">
        <f t="shared" si="2"/>
        <v>0</v>
      </c>
    </row>
    <row r="30" spans="1:9" ht="15" customHeight="1">
      <c r="A30" s="28"/>
      <c r="B30" s="45"/>
      <c r="C30" s="44"/>
      <c r="D30" s="3" t="s">
        <v>7</v>
      </c>
      <c r="E30" s="5" t="s">
        <v>18</v>
      </c>
      <c r="F30" s="10">
        <v>232</v>
      </c>
      <c r="G30" s="15">
        <v>422</v>
      </c>
      <c r="H30" s="15"/>
      <c r="I30" s="16">
        <f t="shared" si="2"/>
        <v>0</v>
      </c>
    </row>
    <row r="31" spans="1:9" ht="15" customHeight="1">
      <c r="A31" s="28"/>
      <c r="B31" s="45"/>
      <c r="C31" s="31" t="s">
        <v>13</v>
      </c>
      <c r="D31" s="3" t="s">
        <v>7</v>
      </c>
      <c r="E31" s="5" t="s">
        <v>18</v>
      </c>
      <c r="F31" s="10">
        <v>56</v>
      </c>
      <c r="G31" s="15">
        <v>102</v>
      </c>
      <c r="H31" s="15"/>
      <c r="I31" s="16">
        <f t="shared" si="2"/>
        <v>0</v>
      </c>
    </row>
    <row r="32" spans="1:9" ht="15" customHeight="1">
      <c r="A32" s="28"/>
      <c r="B32" s="45"/>
      <c r="C32" s="36" t="s">
        <v>23</v>
      </c>
      <c r="D32" s="7" t="s">
        <v>20</v>
      </c>
      <c r="E32" s="6" t="s">
        <v>4</v>
      </c>
      <c r="F32" s="10">
        <v>1</v>
      </c>
      <c r="G32" s="10">
        <v>1</v>
      </c>
      <c r="H32" s="15"/>
      <c r="I32" s="16">
        <f t="shared" si="2"/>
        <v>0</v>
      </c>
    </row>
    <row r="33" spans="1:9" ht="15" customHeight="1">
      <c r="A33" s="28"/>
      <c r="B33" s="45"/>
      <c r="C33" s="37"/>
      <c r="D33" s="1" t="s">
        <v>8</v>
      </c>
      <c r="E33" s="27" t="s">
        <v>4</v>
      </c>
      <c r="F33" s="10">
        <v>30</v>
      </c>
      <c r="G33" s="10">
        <v>30</v>
      </c>
      <c r="H33" s="15"/>
      <c r="I33" s="16">
        <f t="shared" si="2"/>
        <v>0</v>
      </c>
    </row>
    <row r="34" spans="1:9" ht="15" customHeight="1">
      <c r="A34" s="28"/>
      <c r="B34" s="46"/>
      <c r="C34" s="38"/>
      <c r="D34" s="3" t="s">
        <v>7</v>
      </c>
      <c r="E34" s="5" t="s">
        <v>18</v>
      </c>
      <c r="F34" s="10">
        <v>88</v>
      </c>
      <c r="G34" s="15">
        <v>160</v>
      </c>
      <c r="H34" s="15"/>
      <c r="I34" s="16">
        <f t="shared" si="2"/>
        <v>0</v>
      </c>
    </row>
    <row r="35" spans="1:9" ht="15" customHeight="1">
      <c r="A35" s="28"/>
      <c r="B35" s="4" t="s">
        <v>10</v>
      </c>
      <c r="C35" s="4"/>
      <c r="D35" s="17"/>
      <c r="E35" s="2" t="s">
        <v>11</v>
      </c>
      <c r="F35" s="18">
        <f>SUM(F26:F34)</f>
        <v>522</v>
      </c>
      <c r="G35" s="15"/>
      <c r="H35" s="15"/>
      <c r="I35" s="19">
        <f>SUM(I26:I34)</f>
        <v>0</v>
      </c>
    </row>
    <row r="36" spans="1:9" ht="15" customHeight="1">
      <c r="A36" s="28"/>
      <c r="B36" s="45" t="s">
        <v>29</v>
      </c>
      <c r="C36" s="42" t="s">
        <v>23</v>
      </c>
      <c r="D36" s="1" t="s">
        <v>25</v>
      </c>
      <c r="E36" s="5" t="s">
        <v>19</v>
      </c>
      <c r="F36" s="26">
        <v>3</v>
      </c>
      <c r="G36" s="26">
        <v>3</v>
      </c>
      <c r="H36" s="26"/>
      <c r="I36" s="16">
        <f aca="true" t="shared" si="3" ref="I36:I44">G36*H36</f>
        <v>0</v>
      </c>
    </row>
    <row r="37" spans="1:9" ht="15" customHeight="1">
      <c r="A37" s="28"/>
      <c r="B37" s="45"/>
      <c r="C37" s="43"/>
      <c r="D37" s="1" t="s">
        <v>20</v>
      </c>
      <c r="E37" s="5" t="s">
        <v>19</v>
      </c>
      <c r="F37" s="26">
        <v>25</v>
      </c>
      <c r="G37" s="26">
        <v>25</v>
      </c>
      <c r="H37" s="15"/>
      <c r="I37" s="16">
        <f t="shared" si="3"/>
        <v>0</v>
      </c>
    </row>
    <row r="38" spans="1:9" ht="15" customHeight="1">
      <c r="A38" s="28"/>
      <c r="B38" s="45"/>
      <c r="C38" s="43"/>
      <c r="D38" s="1" t="s">
        <v>6</v>
      </c>
      <c r="E38" s="5" t="s">
        <v>18</v>
      </c>
      <c r="F38" s="26">
        <v>4</v>
      </c>
      <c r="G38" s="20">
        <v>7</v>
      </c>
      <c r="H38" s="15"/>
      <c r="I38" s="16">
        <f t="shared" si="3"/>
        <v>0</v>
      </c>
    </row>
    <row r="39" spans="1:9" ht="15" customHeight="1">
      <c r="A39" s="28"/>
      <c r="B39" s="45"/>
      <c r="C39" s="43"/>
      <c r="D39" s="1" t="s">
        <v>8</v>
      </c>
      <c r="E39" s="5" t="s">
        <v>19</v>
      </c>
      <c r="F39" s="10">
        <v>128</v>
      </c>
      <c r="G39" s="10">
        <v>128</v>
      </c>
      <c r="H39" s="15"/>
      <c r="I39" s="16">
        <f t="shared" si="3"/>
        <v>0</v>
      </c>
    </row>
    <row r="40" spans="1:9" ht="15" customHeight="1">
      <c r="A40" s="28"/>
      <c r="B40" s="45"/>
      <c r="C40" s="44"/>
      <c r="D40" s="3" t="s">
        <v>7</v>
      </c>
      <c r="E40" s="5" t="s">
        <v>18</v>
      </c>
      <c r="F40" s="10">
        <v>384</v>
      </c>
      <c r="G40" s="15">
        <v>698</v>
      </c>
      <c r="H40" s="15"/>
      <c r="I40" s="16">
        <f t="shared" si="3"/>
        <v>0</v>
      </c>
    </row>
    <row r="41" spans="1:9" ht="15" customHeight="1">
      <c r="A41" s="28"/>
      <c r="B41" s="45"/>
      <c r="C41" s="43" t="s">
        <v>24</v>
      </c>
      <c r="D41" s="1" t="s">
        <v>20</v>
      </c>
      <c r="E41" s="29" t="s">
        <v>19</v>
      </c>
      <c r="F41" s="26">
        <v>5</v>
      </c>
      <c r="G41" s="26">
        <v>5</v>
      </c>
      <c r="H41" s="20"/>
      <c r="I41" s="16">
        <f t="shared" si="3"/>
        <v>0</v>
      </c>
    </row>
    <row r="42" spans="1:9" ht="15" customHeight="1">
      <c r="A42" s="28"/>
      <c r="B42" s="45"/>
      <c r="C42" s="43"/>
      <c r="D42" s="1" t="s">
        <v>6</v>
      </c>
      <c r="E42" s="5" t="s">
        <v>18</v>
      </c>
      <c r="F42" s="10">
        <v>2</v>
      </c>
      <c r="G42" s="15">
        <v>3</v>
      </c>
      <c r="H42" s="15"/>
      <c r="I42" s="16">
        <f t="shared" si="3"/>
        <v>0</v>
      </c>
    </row>
    <row r="43" spans="1:9" ht="15" customHeight="1">
      <c r="A43" s="28"/>
      <c r="B43" s="45"/>
      <c r="C43" s="43"/>
      <c r="D43" s="1" t="s">
        <v>8</v>
      </c>
      <c r="E43" s="27" t="s">
        <v>31</v>
      </c>
      <c r="F43" s="10">
        <v>7</v>
      </c>
      <c r="G43" s="10">
        <v>7</v>
      </c>
      <c r="H43" s="15"/>
      <c r="I43" s="16">
        <f t="shared" si="3"/>
        <v>0</v>
      </c>
    </row>
    <row r="44" spans="1:9" ht="15" customHeight="1">
      <c r="A44" s="28"/>
      <c r="B44" s="45"/>
      <c r="C44" s="44"/>
      <c r="D44" s="3" t="s">
        <v>7</v>
      </c>
      <c r="E44" s="5" t="s">
        <v>18</v>
      </c>
      <c r="F44" s="10">
        <v>51</v>
      </c>
      <c r="G44" s="15">
        <v>93</v>
      </c>
      <c r="H44" s="15"/>
      <c r="I44" s="16">
        <f t="shared" si="3"/>
        <v>0</v>
      </c>
    </row>
    <row r="45" spans="1:9" ht="15" customHeight="1">
      <c r="A45" s="28"/>
      <c r="B45" s="4" t="s">
        <v>10</v>
      </c>
      <c r="C45" s="4"/>
      <c r="D45" s="17"/>
      <c r="E45" s="2" t="s">
        <v>11</v>
      </c>
      <c r="F45" s="18">
        <f>SUM(F36:F44)</f>
        <v>609</v>
      </c>
      <c r="G45" s="15"/>
      <c r="H45" s="15"/>
      <c r="I45" s="19">
        <f>SUM(I36:I44)</f>
        <v>0</v>
      </c>
    </row>
    <row r="46" spans="1:9" ht="15" customHeight="1">
      <c r="A46" s="28"/>
      <c r="B46" s="42" t="s">
        <v>30</v>
      </c>
      <c r="C46" s="42" t="s">
        <v>23</v>
      </c>
      <c r="D46" s="1" t="s">
        <v>25</v>
      </c>
      <c r="E46" s="30" t="s">
        <v>31</v>
      </c>
      <c r="F46" s="26">
        <v>14</v>
      </c>
      <c r="G46" s="26">
        <v>14</v>
      </c>
      <c r="H46" s="20"/>
      <c r="I46" s="16">
        <f aca="true" t="shared" si="4" ref="I46:I49">G46*H46</f>
        <v>0</v>
      </c>
    </row>
    <row r="47" spans="1:9" ht="15" customHeight="1">
      <c r="A47" s="28"/>
      <c r="B47" s="43"/>
      <c r="C47" s="43"/>
      <c r="D47" s="1" t="s">
        <v>20</v>
      </c>
      <c r="E47" s="30" t="s">
        <v>31</v>
      </c>
      <c r="F47" s="26">
        <v>27</v>
      </c>
      <c r="G47" s="26">
        <v>27</v>
      </c>
      <c r="H47" s="20"/>
      <c r="I47" s="16">
        <f t="shared" si="4"/>
        <v>0</v>
      </c>
    </row>
    <row r="48" spans="1:9" ht="15" customHeight="1">
      <c r="A48" s="28"/>
      <c r="B48" s="43"/>
      <c r="C48" s="43"/>
      <c r="D48" s="1" t="s">
        <v>8</v>
      </c>
      <c r="E48" s="30" t="s">
        <v>31</v>
      </c>
      <c r="F48" s="26">
        <v>143</v>
      </c>
      <c r="G48" s="26">
        <v>143</v>
      </c>
      <c r="H48" s="20"/>
      <c r="I48" s="16">
        <f t="shared" si="4"/>
        <v>0</v>
      </c>
    </row>
    <row r="49" spans="1:9" ht="15" customHeight="1">
      <c r="A49" s="28"/>
      <c r="B49" s="43"/>
      <c r="C49" s="44"/>
      <c r="D49" s="3" t="s">
        <v>7</v>
      </c>
      <c r="E49" s="5" t="s">
        <v>18</v>
      </c>
      <c r="F49" s="26">
        <v>427</v>
      </c>
      <c r="G49" s="20">
        <v>776</v>
      </c>
      <c r="H49" s="20"/>
      <c r="I49" s="16">
        <f t="shared" si="4"/>
        <v>0</v>
      </c>
    </row>
    <row r="50" spans="1:9" ht="15" customHeight="1">
      <c r="A50" s="28"/>
      <c r="B50" s="4" t="s">
        <v>10</v>
      </c>
      <c r="C50" s="4"/>
      <c r="D50" s="17"/>
      <c r="E50" s="2" t="s">
        <v>11</v>
      </c>
      <c r="F50" s="18">
        <f>SUM(F46:F49)</f>
        <v>611</v>
      </c>
      <c r="G50" s="15"/>
      <c r="H50" s="15"/>
      <c r="I50" s="19">
        <f>SUM(I46:I49)</f>
        <v>0</v>
      </c>
    </row>
    <row r="51" spans="1:9" ht="15" customHeight="1">
      <c r="A51" s="21" t="s">
        <v>32</v>
      </c>
      <c r="B51" s="21"/>
      <c r="C51" s="21"/>
      <c r="D51" s="21"/>
      <c r="E51" s="22" t="s">
        <v>14</v>
      </c>
      <c r="F51" s="23">
        <f>F25+F35+F45+F50</f>
        <v>2354</v>
      </c>
      <c r="G51" s="24"/>
      <c r="H51" s="24"/>
      <c r="I51" s="25">
        <f>I25+I35+I45+I50</f>
        <v>0</v>
      </c>
    </row>
    <row r="54" spans="1:9" ht="15.75">
      <c r="A54" s="34" t="s">
        <v>38</v>
      </c>
      <c r="B54" s="34"/>
      <c r="C54" s="34"/>
      <c r="D54" s="34"/>
      <c r="E54" s="34"/>
      <c r="F54" s="34" t="s">
        <v>40</v>
      </c>
      <c r="G54" s="34"/>
      <c r="H54" s="34"/>
      <c r="I54" s="34"/>
    </row>
    <row r="55" spans="1:8" ht="15.75">
      <c r="A55" s="35" t="s">
        <v>37</v>
      </c>
      <c r="B55" t="s">
        <v>39</v>
      </c>
      <c r="C55"/>
      <c r="D55"/>
      <c r="E55"/>
      <c r="F55"/>
      <c r="G55"/>
      <c r="H55"/>
    </row>
    <row r="56" s="47" customFormat="1" ht="14.25" customHeight="1"/>
    <row r="57" s="47" customFormat="1" ht="14.25" customHeight="1"/>
    <row r="58" s="47" customFormat="1" ht="14.25" customHeight="1"/>
    <row r="59" s="47" customFormat="1" ht="14.25" customHeight="1"/>
  </sheetData>
  <mergeCells count="26">
    <mergeCell ref="A56:XFD59"/>
    <mergeCell ref="A1:I1"/>
    <mergeCell ref="A3:I7"/>
    <mergeCell ref="G9:I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16:A25"/>
    <mergeCell ref="B16:B24"/>
    <mergeCell ref="C16:C21"/>
    <mergeCell ref="C22:C24"/>
    <mergeCell ref="A15:I15"/>
    <mergeCell ref="B46:B49"/>
    <mergeCell ref="C46:C49"/>
    <mergeCell ref="B26:B34"/>
    <mergeCell ref="C26:C30"/>
    <mergeCell ref="C32:C34"/>
    <mergeCell ref="B36:B44"/>
    <mergeCell ref="C36:C40"/>
    <mergeCell ref="C41:C44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2019-11-19T13:01:07Z</cp:lastPrinted>
  <dcterms:created xsi:type="dcterms:W3CDTF">2018-01-04T07:58:36Z</dcterms:created>
  <dcterms:modified xsi:type="dcterms:W3CDTF">2019-11-30T11:10:39Z</dcterms:modified>
  <cp:category/>
  <cp:version/>
  <cp:contentType/>
  <cp:contentStatus/>
</cp:coreProperties>
</file>