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60" windowWidth="9990" windowHeight="5340" activeTab="0"/>
  </bookViews>
  <sheets>
    <sheet name="9-15-2019" sheetId="8" r:id="rId1"/>
  </sheets>
  <definedNames/>
  <calcPr calcId="145621"/>
</workbook>
</file>

<file path=xl/sharedStrings.xml><?xml version="1.0" encoding="utf-8"?>
<sst xmlns="http://schemas.openxmlformats.org/spreadsheetml/2006/main" count="50" uniqueCount="22">
  <si>
    <t>Дървесен вид</t>
  </si>
  <si>
    <t>Сортимент</t>
  </si>
  <si>
    <t xml:space="preserve"> </t>
  </si>
  <si>
    <t xml:space="preserve">Обща стойност, лв. без ДДС </t>
  </si>
  <si>
    <t>мерна единица</t>
  </si>
  <si>
    <t>Гаранция за участие, в лв.</t>
  </si>
  <si>
    <t>ОБЕКТ</t>
  </si>
  <si>
    <t>Количество</t>
  </si>
  <si>
    <t>Начална  продажна цена, лева</t>
  </si>
  <si>
    <t>Стъпка на наддаване, лв.</t>
  </si>
  <si>
    <t>пр.м3</t>
  </si>
  <si>
    <t>Технологична дървесина</t>
  </si>
  <si>
    <t>Дърва за горене</t>
  </si>
  <si>
    <t>179-к</t>
  </si>
  <si>
    <t>Цер</t>
  </si>
  <si>
    <t>Габър</t>
  </si>
  <si>
    <t>ОБЩО за отдела</t>
  </si>
  <si>
    <t>Бук</t>
  </si>
  <si>
    <t>Общо за Обекта</t>
  </si>
  <si>
    <t>Отдел и подотдел</t>
  </si>
  <si>
    <t xml:space="preserve">              9-15-2019</t>
  </si>
  <si>
    <t>181-в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</si>
</sst>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2" fontId="1" fillId="0" borderId="1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 wrapText="1"/>
      <protection/>
    </xf>
    <xf numFmtId="2" fontId="3" fillId="0" borderId="1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center" textRotation="255"/>
      <protection/>
    </xf>
    <xf numFmtId="0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2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3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3" fillId="0" borderId="6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0" fontId="3" fillId="0" borderId="5" xfId="0" applyNumberFormat="1" applyFont="1" applyFill="1" applyBorder="1" applyAlignment="1" applyProtection="1">
      <alignment vertical="top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2" fontId="1" fillId="0" borderId="7" xfId="0" applyNumberFormat="1" applyFont="1" applyFill="1" applyBorder="1" applyAlignment="1" applyProtection="1">
      <alignment horizontal="right" vertical="top"/>
      <protection/>
    </xf>
    <xf numFmtId="0" fontId="2" fillId="0" borderId="5" xfId="0" applyNumberFormat="1" applyFont="1" applyFill="1" applyBorder="1" applyAlignment="1" applyProtection="1">
      <alignment horizontal="center" vertical="top" textRotation="255"/>
      <protection/>
    </xf>
    <xf numFmtId="0" fontId="1" fillId="0" borderId="2" xfId="0" applyNumberFormat="1" applyFont="1" applyFill="1" applyBorder="1" applyAlignment="1" applyProtection="1">
      <alignment vertical="top"/>
      <protection/>
    </xf>
    <xf numFmtId="0" fontId="1" fillId="0" borderId="4" xfId="0" applyNumberFormat="1" applyFont="1" applyFill="1" applyBorder="1" applyAlignment="1" applyProtection="1">
      <alignment vertical="top"/>
      <protection/>
    </xf>
    <xf numFmtId="0" fontId="1" fillId="0" borderId="5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right" vertical="top"/>
      <protection/>
    </xf>
    <xf numFmtId="2" fontId="3" fillId="0" borderId="1" xfId="0" applyNumberFormat="1" applyFont="1" applyFill="1" applyBorder="1" applyAlignment="1" applyProtection="1">
      <alignment horizontal="center" vertical="top"/>
      <protection/>
    </xf>
    <xf numFmtId="2" fontId="3" fillId="0" borderId="7" xfId="0" applyNumberFormat="1" applyFont="1" applyFill="1" applyBorder="1" applyAlignment="1" applyProtection="1">
      <alignment horizontal="right" vertical="top"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0" fontId="1" fillId="0" borderId="8" xfId="0" applyNumberFormat="1" applyFont="1" applyFill="1" applyBorder="1" applyAlignment="1" applyProtection="1">
      <alignment vertical="top"/>
      <protection/>
    </xf>
    <xf numFmtId="0" fontId="1" fillId="0" borderId="8" xfId="0" applyNumberFormat="1" applyFont="1" applyFill="1" applyBorder="1" applyAlignment="1" applyProtection="1">
      <alignment horizontal="left" vertical="top"/>
      <protection/>
    </xf>
    <xf numFmtId="0" fontId="1" fillId="0" borderId="9" xfId="0" applyNumberFormat="1" applyFont="1" applyFill="1" applyBorder="1" applyAlignment="1" applyProtection="1">
      <alignment vertical="top"/>
      <protection/>
    </xf>
    <xf numFmtId="0" fontId="1" fillId="0" borderId="9" xfId="0" applyNumberFormat="1" applyFont="1" applyFill="1" applyBorder="1" applyAlignment="1" applyProtection="1">
      <alignment horizontal="left" vertical="top"/>
      <protection/>
    </xf>
    <xf numFmtId="0" fontId="2" fillId="0" borderId="7" xfId="0" applyNumberFormat="1" applyFont="1" applyFill="1" applyBorder="1" applyAlignment="1" applyProtection="1">
      <alignment horizontal="center" vertical="top" textRotation="255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2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" xfId="0" applyNumberFormat="1" applyFont="1" applyFill="1" applyBorder="1" applyAlignment="1" applyProtection="1">
      <alignment horizontal="center" vertical="top" textRotation="90" wrapText="1"/>
      <protection/>
    </xf>
    <xf numFmtId="0" fontId="2" fillId="0" borderId="5" xfId="0" applyNumberFormat="1" applyFont="1" applyFill="1" applyBorder="1" applyAlignment="1" applyProtection="1">
      <alignment horizontal="center" vertical="top" textRotation="90" wrapText="1"/>
      <protection/>
    </xf>
    <xf numFmtId="0" fontId="2" fillId="0" borderId="6" xfId="0" applyNumberFormat="1" applyFont="1" applyFill="1" applyBorder="1" applyAlignment="1" applyProtection="1">
      <alignment horizontal="center" vertical="top" textRotation="90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abSelected="1" workbookViewId="0" topLeftCell="A1">
      <selection activeCell="K3" sqref="K3"/>
    </sheetView>
  </sheetViews>
  <sheetFormatPr defaultColWidth="9.140625" defaultRowHeight="12.75"/>
  <cols>
    <col min="1" max="2" width="4.8515625" style="0" customWidth="1"/>
    <col min="3" max="3" width="11.28125" style="0" customWidth="1"/>
    <col min="4" max="4" width="23.28125" style="0" customWidth="1"/>
    <col min="5" max="5" width="6.57421875" style="0" customWidth="1"/>
    <col min="6" max="6" width="8.28125" style="0" customWidth="1"/>
    <col min="7" max="7" width="5.8515625" style="0" customWidth="1"/>
    <col min="8" max="8" width="9.57421875" style="0" customWidth="1"/>
    <col min="9" max="9" width="9.7109375" style="0" customWidth="1"/>
  </cols>
  <sheetData>
    <row r="2" spans="1:10" s="5" customFormat="1" ht="114" customHeight="1">
      <c r="A2" s="13" t="s">
        <v>6</v>
      </c>
      <c r="B2" s="39" t="s">
        <v>19</v>
      </c>
      <c r="C2" s="14" t="s">
        <v>0</v>
      </c>
      <c r="D2" s="1" t="s">
        <v>1</v>
      </c>
      <c r="E2" s="14" t="s">
        <v>4</v>
      </c>
      <c r="F2" s="14" t="s">
        <v>7</v>
      </c>
      <c r="G2" s="15" t="s">
        <v>8</v>
      </c>
      <c r="H2" s="4" t="s">
        <v>3</v>
      </c>
      <c r="I2" s="4" t="s">
        <v>5</v>
      </c>
      <c r="J2" s="4" t="s">
        <v>9</v>
      </c>
    </row>
    <row r="3" spans="1:10" s="5" customFormat="1" ht="13.5" customHeight="1">
      <c r="A3" s="22">
        <v>1</v>
      </c>
      <c r="B3" s="22">
        <v>2</v>
      </c>
      <c r="C3" s="2">
        <v>3</v>
      </c>
      <c r="D3" s="1">
        <v>4</v>
      </c>
      <c r="E3" s="1">
        <v>5</v>
      </c>
      <c r="F3" s="2">
        <v>6</v>
      </c>
      <c r="G3" s="11">
        <v>7</v>
      </c>
      <c r="H3" s="6">
        <v>8</v>
      </c>
      <c r="I3" s="6">
        <v>9</v>
      </c>
      <c r="J3" s="6">
        <v>10</v>
      </c>
    </row>
    <row r="4" spans="1:10" ht="14.25" customHeight="1">
      <c r="A4" s="40" t="s">
        <v>20</v>
      </c>
      <c r="B4" s="26" t="s">
        <v>13</v>
      </c>
      <c r="C4" s="25" t="s">
        <v>14</v>
      </c>
      <c r="D4" s="7" t="s">
        <v>11</v>
      </c>
      <c r="E4" s="6" t="s">
        <v>10</v>
      </c>
      <c r="F4" s="8">
        <v>30</v>
      </c>
      <c r="G4" s="10">
        <v>50</v>
      </c>
      <c r="H4" s="23">
        <f aca="true" t="shared" si="0" ref="H4">F4*G4</f>
        <v>1500</v>
      </c>
      <c r="I4" s="20"/>
      <c r="J4" s="17" t="s">
        <v>2</v>
      </c>
    </row>
    <row r="5" spans="1:10" ht="14.25" customHeight="1">
      <c r="A5" s="41"/>
      <c r="B5" s="27"/>
      <c r="C5" s="25" t="s">
        <v>15</v>
      </c>
      <c r="D5" s="7" t="s">
        <v>11</v>
      </c>
      <c r="E5" s="6" t="s">
        <v>10</v>
      </c>
      <c r="F5" s="8">
        <v>10</v>
      </c>
      <c r="G5" s="10">
        <v>50</v>
      </c>
      <c r="H5" s="23">
        <f aca="true" t="shared" si="1" ref="H5">F5*G5</f>
        <v>500</v>
      </c>
      <c r="I5" s="21"/>
      <c r="J5" s="18"/>
    </row>
    <row r="6" spans="1:10" ht="14.25" customHeight="1">
      <c r="A6" s="41"/>
      <c r="B6" s="27"/>
      <c r="C6" s="25" t="s">
        <v>15</v>
      </c>
      <c r="D6" s="7" t="s">
        <v>12</v>
      </c>
      <c r="E6" s="6" t="s">
        <v>10</v>
      </c>
      <c r="F6" s="8">
        <v>40</v>
      </c>
      <c r="G6" s="10">
        <v>50</v>
      </c>
      <c r="H6" s="23">
        <f aca="true" t="shared" si="2" ref="H6:H7">F6*G6</f>
        <v>2000</v>
      </c>
      <c r="I6" s="21"/>
      <c r="J6" s="18"/>
    </row>
    <row r="7" spans="1:10" ht="14.25" customHeight="1">
      <c r="A7" s="41"/>
      <c r="B7" s="27"/>
      <c r="C7" s="32" t="s">
        <v>14</v>
      </c>
      <c r="D7" s="33" t="s">
        <v>12</v>
      </c>
      <c r="E7" s="6" t="s">
        <v>10</v>
      </c>
      <c r="F7" s="8">
        <v>200</v>
      </c>
      <c r="G7" s="10">
        <v>50</v>
      </c>
      <c r="H7" s="23">
        <f t="shared" si="2"/>
        <v>10000</v>
      </c>
      <c r="I7" s="21"/>
      <c r="J7" s="18"/>
    </row>
    <row r="8" spans="1:10" ht="14.25" customHeight="1">
      <c r="A8" s="41"/>
      <c r="B8" s="36"/>
      <c r="C8" s="37" t="s">
        <v>16</v>
      </c>
      <c r="D8" s="38"/>
      <c r="E8" s="31" t="s">
        <v>10</v>
      </c>
      <c r="F8" s="28">
        <f>SUM(F4:F7)</f>
        <v>280</v>
      </c>
      <c r="G8" s="29"/>
      <c r="H8" s="30">
        <f>SUM(H4:H7)</f>
        <v>14000</v>
      </c>
      <c r="I8" s="21"/>
      <c r="J8" s="18"/>
    </row>
    <row r="9" spans="1:10" ht="14.25" customHeight="1">
      <c r="A9" s="41"/>
      <c r="B9" s="26" t="s">
        <v>21</v>
      </c>
      <c r="C9" s="34" t="s">
        <v>17</v>
      </c>
      <c r="D9" s="35" t="s">
        <v>11</v>
      </c>
      <c r="E9" s="6" t="s">
        <v>10</v>
      </c>
      <c r="F9" s="8">
        <v>2</v>
      </c>
      <c r="G9" s="10">
        <v>50</v>
      </c>
      <c r="H9" s="23">
        <f aca="true" t="shared" si="3" ref="H9:H13">F9*G9</f>
        <v>100</v>
      </c>
      <c r="I9" s="21"/>
      <c r="J9" s="18"/>
    </row>
    <row r="10" spans="1:10" ht="14.25" customHeight="1">
      <c r="A10" s="41"/>
      <c r="B10" s="24"/>
      <c r="C10" s="25" t="s">
        <v>14</v>
      </c>
      <c r="D10" s="7" t="s">
        <v>11</v>
      </c>
      <c r="E10" s="6" t="s">
        <v>10</v>
      </c>
      <c r="F10" s="8">
        <v>5</v>
      </c>
      <c r="G10" s="10">
        <v>50</v>
      </c>
      <c r="H10" s="23">
        <f t="shared" si="3"/>
        <v>250</v>
      </c>
      <c r="I10" s="21"/>
      <c r="J10" s="18"/>
    </row>
    <row r="11" spans="1:10" ht="14.25" customHeight="1">
      <c r="A11" s="41"/>
      <c r="B11" s="24"/>
      <c r="C11" s="25" t="s">
        <v>15</v>
      </c>
      <c r="D11" s="7" t="s">
        <v>11</v>
      </c>
      <c r="E11" s="6" t="s">
        <v>10</v>
      </c>
      <c r="F11" s="8">
        <v>40</v>
      </c>
      <c r="G11" s="10">
        <v>50</v>
      </c>
      <c r="H11" s="23">
        <f t="shared" si="3"/>
        <v>2000</v>
      </c>
      <c r="I11" s="21"/>
      <c r="J11" s="18"/>
    </row>
    <row r="12" spans="1:10" ht="14.25" customHeight="1">
      <c r="A12" s="41"/>
      <c r="B12" s="24"/>
      <c r="C12" s="25" t="s">
        <v>15</v>
      </c>
      <c r="D12" s="7" t="s">
        <v>12</v>
      </c>
      <c r="E12" s="6" t="s">
        <v>10</v>
      </c>
      <c r="F12" s="8">
        <v>155</v>
      </c>
      <c r="G12" s="10">
        <v>50</v>
      </c>
      <c r="H12" s="23">
        <f t="shared" si="3"/>
        <v>7750</v>
      </c>
      <c r="I12" s="21"/>
      <c r="J12" s="18"/>
    </row>
    <row r="13" spans="1:10" ht="14.25" customHeight="1">
      <c r="A13" s="41"/>
      <c r="B13" s="24"/>
      <c r="C13" s="25" t="s">
        <v>17</v>
      </c>
      <c r="D13" s="7" t="s">
        <v>12</v>
      </c>
      <c r="E13" s="6" t="s">
        <v>10</v>
      </c>
      <c r="F13" s="8">
        <v>13</v>
      </c>
      <c r="G13" s="10">
        <v>50</v>
      </c>
      <c r="H13" s="23">
        <f t="shared" si="3"/>
        <v>650</v>
      </c>
      <c r="I13" s="21"/>
      <c r="J13" s="18"/>
    </row>
    <row r="14" spans="1:10" ht="14.25" customHeight="1">
      <c r="A14" s="41"/>
      <c r="B14" s="27"/>
      <c r="C14" s="25" t="s">
        <v>14</v>
      </c>
      <c r="D14" s="7" t="s">
        <v>12</v>
      </c>
      <c r="E14" s="6" t="s">
        <v>10</v>
      </c>
      <c r="F14" s="8">
        <v>155</v>
      </c>
      <c r="G14" s="10">
        <v>50</v>
      </c>
      <c r="H14" s="23">
        <f aca="true" t="shared" si="4" ref="H14">F14*G14</f>
        <v>7750</v>
      </c>
      <c r="I14" s="21"/>
      <c r="J14" s="18"/>
    </row>
    <row r="15" spans="1:10" ht="14.25" customHeight="1">
      <c r="A15" s="41"/>
      <c r="B15" s="36"/>
      <c r="C15" s="37" t="s">
        <v>16</v>
      </c>
      <c r="D15" s="38"/>
      <c r="E15" s="31" t="s">
        <v>10</v>
      </c>
      <c r="F15" s="28">
        <f>SUM(F9:F14)</f>
        <v>370</v>
      </c>
      <c r="G15" s="29"/>
      <c r="H15" s="30">
        <f>SUM(H9:H14)</f>
        <v>18500</v>
      </c>
      <c r="I15" s="21"/>
      <c r="J15" s="18"/>
    </row>
    <row r="16" spans="1:10" s="3" customFormat="1" ht="14.25" customHeight="1">
      <c r="A16" s="42"/>
      <c r="B16" s="16" t="s">
        <v>18</v>
      </c>
      <c r="C16" s="16"/>
      <c r="D16" s="16"/>
      <c r="E16" s="31" t="s">
        <v>10</v>
      </c>
      <c r="F16" s="12">
        <f>SUM(F8+F15)</f>
        <v>650</v>
      </c>
      <c r="G16" s="9"/>
      <c r="H16" s="12">
        <f>SUM(H8+H15)</f>
        <v>32500</v>
      </c>
      <c r="I16" s="19">
        <v>1625</v>
      </c>
      <c r="J16" s="19">
        <v>975</v>
      </c>
    </row>
  </sheetData>
  <mergeCells count="1">
    <mergeCell ref="A4:A16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User2</cp:lastModifiedBy>
  <cp:lastPrinted>2018-02-08T09:18:37Z</cp:lastPrinted>
  <dcterms:created xsi:type="dcterms:W3CDTF">2012-01-24T13:22:39Z</dcterms:created>
  <dcterms:modified xsi:type="dcterms:W3CDTF">2019-03-06T09:19:24Z</dcterms:modified>
  <cp:category/>
  <cp:version/>
  <cp:contentType/>
  <cp:contentStatus/>
</cp:coreProperties>
</file>