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цедура\Процедура корен СЕПТЕМВРИ\обект 37\"/>
    </mc:Choice>
  </mc:AlternateContent>
  <xr:revisionPtr revIDLastSave="0" documentId="13_ncr:1_{73658559-1B50-4FF4-BCEB-6A65BB791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1" sheetId="16" r:id="rId1"/>
    <sheet name="Прил.2" sheetId="20" r:id="rId2"/>
    <sheet name="Прил.3" sheetId="19" r:id="rId3"/>
  </sheets>
  <definedNames>
    <definedName name="_xlnm._FilterDatabase" localSheetId="0" hidden="1">Прил.1!$B$2:$J$35</definedName>
    <definedName name="_xlnm._FilterDatabase" localSheetId="1" hidden="1">Прил.2!$B$2:$J$35</definedName>
  </definedNames>
  <calcPr calcId="191029"/>
</workbook>
</file>

<file path=xl/calcChain.xml><?xml version="1.0" encoding="utf-8"?>
<calcChain xmlns="http://schemas.openxmlformats.org/spreadsheetml/2006/main">
  <c r="E34" i="20" l="1"/>
  <c r="E19" i="20"/>
  <c r="J33" i="16"/>
  <c r="K33" i="16" s="1"/>
  <c r="I32" i="16"/>
  <c r="K32" i="16" s="1"/>
  <c r="J31" i="16"/>
  <c r="K31" i="16" s="1"/>
  <c r="J30" i="16"/>
  <c r="K30" i="16" s="1"/>
  <c r="J29" i="16"/>
  <c r="K29" i="16" s="1"/>
  <c r="J28" i="16"/>
  <c r="K28" i="16" s="1"/>
  <c r="I27" i="16"/>
  <c r="K27" i="16" s="1"/>
  <c r="J26" i="16"/>
  <c r="K26" i="16" s="1"/>
  <c r="J25" i="16"/>
  <c r="K25" i="16" s="1"/>
  <c r="J24" i="16"/>
  <c r="K24" i="16" s="1"/>
  <c r="I23" i="16"/>
  <c r="K23" i="16" s="1"/>
  <c r="J22" i="16"/>
  <c r="K22" i="16" s="1"/>
  <c r="J21" i="16"/>
  <c r="K21" i="16" s="1"/>
  <c r="J20" i="16"/>
  <c r="K20" i="16" s="1"/>
  <c r="J18" i="16"/>
  <c r="K18" i="16" s="1"/>
  <c r="J12" i="16"/>
  <c r="K12" i="16" s="1"/>
  <c r="J10" i="16"/>
  <c r="K10" i="16" s="1"/>
  <c r="J9" i="16"/>
  <c r="K9" i="16" s="1"/>
  <c r="J8" i="16"/>
  <c r="K8" i="16" s="1"/>
  <c r="I6" i="16"/>
  <c r="K6" i="16" s="1"/>
  <c r="J5" i="16"/>
  <c r="K5" i="16" s="1"/>
  <c r="J4" i="16"/>
  <c r="K4" i="16" s="1"/>
  <c r="J3" i="16"/>
  <c r="K3" i="16" s="1"/>
  <c r="I17" i="16"/>
  <c r="K17" i="16" s="1"/>
  <c r="I13" i="16"/>
  <c r="K13" i="16" s="1"/>
  <c r="J16" i="16"/>
  <c r="K16" i="16" s="1"/>
  <c r="J15" i="16"/>
  <c r="K15" i="16" s="1"/>
  <c r="J14" i="16"/>
  <c r="K14" i="16" s="1"/>
  <c r="I11" i="16"/>
  <c r="K11" i="16" s="1"/>
  <c r="I7" i="16"/>
  <c r="K7" i="16" s="1"/>
  <c r="E34" i="16"/>
  <c r="E19" i="16"/>
  <c r="E35" i="16" l="1"/>
  <c r="E35" i="20"/>
  <c r="K19" i="16"/>
  <c r="K34" i="16"/>
  <c r="K35" i="16" l="1"/>
</calcChain>
</file>

<file path=xl/sharedStrings.xml><?xml version="1.0" encoding="utf-8"?>
<sst xmlns="http://schemas.openxmlformats.org/spreadsheetml/2006/main" count="171" uniqueCount="41">
  <si>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</si>
  <si>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</si>
  <si>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</si>
  <si>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</si>
  <si>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</si>
  <si>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Технологична дървесина от дърва</t>
  </si>
  <si>
    <t>Дърва за огрев</t>
  </si>
  <si>
    <t>ОЗМ</t>
  </si>
  <si>
    <t>Всичко за подотдела</t>
  </si>
  <si>
    <t>Технологична дървесина от средна</t>
  </si>
  <si>
    <t>Трупи за бичене до 29 см.</t>
  </si>
  <si>
    <t>Приложение 1</t>
  </si>
  <si>
    <t>Обект №</t>
  </si>
  <si>
    <t>Обща цена EUR без ДДС</t>
  </si>
  <si>
    <t>Гаранция за участие EUR</t>
  </si>
  <si>
    <t>Начална цена EUR/пл.м3 без ДДС</t>
  </si>
  <si>
    <t>Начална цена EUR/пр.м3 без ДДС</t>
  </si>
  <si>
    <t>Липа</t>
  </si>
  <si>
    <t>ПРИЛОЖЕНИЕ №3</t>
  </si>
  <si>
    <t>към Договор №……………………..</t>
  </si>
  <si>
    <t>График за покупка на корен на дървесина по тримесечия</t>
  </si>
  <si>
    <t>ТРИМЕСЕЧИЯ за 2025 година</t>
  </si>
  <si>
    <t>Общо</t>
  </si>
  <si>
    <t>I</t>
  </si>
  <si>
    <t>II</t>
  </si>
  <si>
    <t>III</t>
  </si>
  <si>
    <t>IV</t>
  </si>
  <si>
    <t>ЗА ВЪЗЛОЖИТЕЛЯ: ....................................</t>
  </si>
  <si>
    <t>ЗА ИЗПЪЛНИТЕЛЯ: ...........................</t>
  </si>
  <si>
    <t>Ръководител счет. отдел: ................................</t>
  </si>
  <si>
    <t>Дъб</t>
  </si>
  <si>
    <t>1114 е</t>
  </si>
  <si>
    <t>Цер</t>
  </si>
  <si>
    <t>Габър</t>
  </si>
  <si>
    <t>Клен</t>
  </si>
  <si>
    <t>1114 б</t>
  </si>
  <si>
    <t>Обща цена. ев. без ДДС/ пл.м3</t>
  </si>
  <si>
    <t>Обща цена. ев. без ДДС/ пр.м3</t>
  </si>
  <si>
    <t>Обект №3-37-26</t>
  </si>
  <si>
    <t>Всичко за обект 3-37-26</t>
  </si>
  <si>
    <t>3-37-26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</si>
</sst>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2" fontId="2" fillId="0" borderId="1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1" fontId="2" fillId="0" borderId="1" xfId="1" applyNumberFormat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2" fontId="3" fillId="0" borderId="1" xfId="0" applyNumberFormat="1" applyFont="1" applyBorder="1"/>
    <xf numFmtId="0" fontId="2" fillId="0" borderId="1" xfId="0" applyFont="1" applyBorder="1"/>
    <xf numFmtId="0" fontId="2" fillId="0" borderId="1" xfId="1" applyFont="1" applyBorder="1"/>
    <xf numFmtId="2" fontId="2" fillId="0" borderId="0" xfId="0" applyNumberFormat="1" applyFont="1"/>
    <xf numFmtId="2" fontId="0" fillId="0" borderId="0" xfId="0" applyNumberFormat="1"/>
    <xf numFmtId="2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1" fontId="3" fillId="2" borderId="1" xfId="1" applyNumberFormat="1" applyFont="1" applyFill="1" applyBorder="1" applyAlignment="1">
      <alignment horizontal="right"/>
    </xf>
    <xf numFmtId="0" fontId="2" fillId="3" borderId="1" xfId="0" applyFont="1" applyFill="1" applyBorder="1"/>
    <xf numFmtId="1" fontId="2" fillId="0" borderId="1" xfId="1" applyNumberFormat="1" applyFont="1" applyBorder="1" applyAlignment="1">
      <alignment horizontal="right"/>
    </xf>
    <xf numFmtId="0" fontId="2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3" fillId="2" borderId="1" xfId="1" applyNumberFormat="1" applyFont="1" applyFill="1" applyBorder="1" applyAlignment="1">
      <alignment horizontal="right"/>
    </xf>
    <xf numFmtId="1" fontId="11" fillId="0" borderId="1" xfId="1" applyNumberFormat="1" applyFont="1" applyBorder="1" applyAlignment="1">
      <alignment horizontal="right"/>
    </xf>
    <xf numFmtId="0" fontId="11" fillId="0" borderId="1" xfId="1" applyFont="1" applyBorder="1" applyAlignment="1">
      <alignment horizontal="left" vertical="center"/>
    </xf>
    <xf numFmtId="2" fontId="11" fillId="0" borderId="1" xfId="1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3">
    <cellStyle name="Запетая 2" xfId="2" xr:uid="{00000000-0005-0000-0000-000000000000}"/>
    <cellStyle name="Нормален" xfId="0" builtinId="0"/>
    <cellStyle name="Нормален 2" xfId="1" xr:uid="{00000000-0005-0000-0000-000002000000}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BDB348B2-F993-4FE0-B136-5CA6836C5FBB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E6529B0D-2793-4B9E-8919-C17CC1AEA38E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7313243F-957B-4A1F-911F-0A8FCAABC6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DDD41391-0036-4CF3-81B3-B7AB21E6DAA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ED61531A-96D7-4FDC-B9A9-71DE2123F95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9430C53D-48B6-4FFD-9E19-8A3DE26428A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C2752488-C050-4997-8B13-17EC486CB70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5BB9E5F-CB01-40BF-B390-B331C86AC97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4C0A46D3-7C6E-43DB-B6FE-482A9FC1000D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08D5E7AD-CEE3-47B3-830D-1B9C1A05A2D6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FD1F8259-6A13-47A0-BBC0-2F325077F827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FAC9838F-9275-4C8F-87D9-0F423D5205C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92E3F9DC-B50A-40AC-9852-DACCD839A4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397595B0-A0C0-4CD5-B60C-E6E45BB5980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0E7E21D8-D4F6-4EDE-BFB4-06C7D3E1EACB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1E77974A-595E-4131-BF7A-B6DBC60790A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1A797C04-3F22-4FE4-80FE-C8F6777A644E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8000004A-1054-411F-B678-85A88E8E8C7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E763C777-4471-4D6F-9AB7-E5AB80E81B5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646CC95-6F3A-44D3-8C49-ABF606E2FAC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28705FF7-4495-4934-8599-44AEC7B7685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FE252868-12BA-462B-BD38-FC71D18097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94FC15BB-4E23-4C52-9B79-32BC272920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D13673EF-5FB9-4D06-AF8E-E7C3FEF7B5F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9F748009-E8AA-461B-B932-A776163F94B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95A4A6C9-E7C3-4A56-AE92-8A8EBB0825D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B840AB27-AFB4-4B6A-B4CB-BDE53496D27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5CF48078-7AB4-4046-BCDE-F7D8BF69BB9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4188B70A-5105-4E78-81A7-BCEB37C88E1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C0706AF6-D0BE-4BD7-8C74-3F8BCFC44B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5511EDD4-99E1-4BD5-B4D4-F62CADE4095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17A81A7D-1A9F-47FB-89BD-4D6DB19551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D3B1CFF5-8A22-488A-9497-157C5CF0BD7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85ADB32A-FB2B-44DF-BCDA-802BA60BCEC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9FC20A2-C547-4D3A-93B6-95EC3F10A06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DD276804-BF55-400E-8F4F-7065537A1FD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425A9E82-5135-4885-AF48-FBB2A45F3E0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0A6E6718-4765-424A-824E-BDFE19ED292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F1A1DF66-3E8F-4C64-AD8C-59F34DFA38A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7F6A687-8857-47B9-8743-BD11B1DEE5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D6A67E4F-FCAA-4592-8F12-E1CCE743BC7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DB7F8693-319C-4C46-A1AD-F811C50209A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33A786FA-7DEC-4224-BDAF-BFDE30786EC5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4EF2BBB7-FEC9-48D3-8329-0C0817CE36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DC778975-EC9E-498A-8B16-EDF6BEFFBF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850F2D3F-1173-4437-836F-06DB82B7E84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4F00C59B-F8F8-4442-A88D-2B5FD72DBE4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13DB997-A379-492A-B954-681B521CD13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56734AF9-473C-4CC4-8482-11C3089DDDA3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A6DC6477-69ED-49C3-AB8F-403553AE47E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EBACCFEA-2FF8-4CD6-AF0E-B5F1377F11F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63C46E17-DC44-480B-8134-F5A5EDDB23D7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92A8FF5F-6F2E-46C3-811E-2FD8CB44727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BF46EE74-ED2C-4BB7-9EAE-3C446D4CE2B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D5DDFF7-8D47-425D-9A55-F6B2D0A3384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61618353-F11A-4713-B103-57DD7FA656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45B94957-D7C9-4962-AA79-9EED73007D9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F3186154-A70D-4824-B94A-DF8AC6FB541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12D332C5-EA98-4AAD-8BB5-44E5F1E76AC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B16E69F0-C9CE-4115-BCA9-76DDB58301B8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70B080E4-70C5-4AB3-90A3-992DDF25E7D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892D43F9-2364-4661-B189-9F23F002D2EB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47763B89-22C4-4D47-AB34-79C1E6686186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6D9C0680-4AE5-4D05-9572-1CB848AB2D00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D63A3C4C-A008-4842-895C-583BD7F6837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B63F689C-1261-4C9A-948E-9D1DD0003D2A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014B0B9-2405-4004-A3C2-6BCECF85722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90D0AAE1-667D-42D7-8BA9-743A75D2C66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6554B329-74FF-4826-8B13-B4C01BE5D85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B9047F-7399-4BEC-B0A8-E8AFEEDD71D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6F2E98CE-22B7-4E8D-AD42-CCA56503F0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54E9DE7F-9831-4757-B801-0927D381341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C1BC46AB-8515-4910-86C5-F22DF8F6740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17D33F9B-2BAC-404F-A1B0-DC9BF11BE91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B900F143-A92B-4F79-8993-D6750CE9A63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3C45ED9F-8666-4999-8D4B-84913B6400A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974749AA-E131-4C90-853A-65DD3585B8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442D70D2-2BF9-4726-8078-1DA3717EF59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E7540A3B-EFFB-422D-BF72-705B601054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C8BBAB03-AE99-4F7E-807C-79FB36E613C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3D34DD64-9FBE-4A7A-9886-035377A2CD0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36742749-092F-49B6-9136-F41AD39A47D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1B5DFB2-E1F7-41B8-8586-593B826BC28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5A1AE70E-CB06-417F-8770-BE274310A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658CBC73-995B-4826-8BE6-BBDFF5608A9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73302504-2200-4F51-9CAA-27BFCA39E69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7B9D9A52-462D-4A48-9F4C-FEE329751B0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6FE5B84C-6E09-408C-A155-FB55231C05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1D5F24C2-B441-4D55-BB81-8F619173320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4AC15BEA-EB1D-4FAF-86FE-97FE3DA7DD6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34A84E16-EB60-4C99-B0CF-EB98EDBCCDA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401A34AC-95A2-4BD5-A79E-DA9DE253EAE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A2A28A8C-6BAC-4C48-AB8F-EF63AC1B7B7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3070B087-9C9E-455B-BFFA-9175B052D02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D53FA18F-4A14-49E0-90E4-EB0F99FDE7D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197065D-75B1-462C-A6AB-F2A350FD1B1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0ED6100D-4F7C-49DB-954F-602FB1777F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A68BCF12-7D6C-4042-A97A-D151D2A05F5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109D6608-25FD-4617-908A-4EA726B61C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D8662818-85F1-46E0-B98F-83871BD0C38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3CB07D60-E16F-4A04-8C64-C58BF2D4A66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110EAE6A-809C-4167-A07C-D57721D2AD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619667CE-FE84-422F-B92D-62A0F207B27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C524BBF7-BE6B-4F04-94E0-DB68484E80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AF87661E-A522-4CD0-9D90-1E381E185EF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EDD0B713-A274-4272-99E2-84CCBCBED8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CB1FB226-B80B-48B0-823C-8925372B004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B0B85017-4388-497F-B5B1-DDC3BBF1D49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16378D4F-E309-40E1-AB96-65316FBD9BF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6EEC3C49-956B-49BA-B418-DBDBBF78B04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D11F6DC9-D51E-463F-8F0A-DC20BBDB2D2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ABD9BC83-1667-4F93-9400-184CD947AAC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DC1A95C8-A846-445D-AE13-14872919122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4ED2E9F3-3E30-47C5-8AD6-B75FE726DBC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1BD59289-0400-4CB9-9F65-6F29D3E6184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2DAA71C3-1B3E-4B81-AB4E-F889AEC2933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B944CBA5-BBB6-403F-8664-2FB70030C6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8E272DEA-05AE-4F01-9C91-8773C008FEA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7D542958-F9AA-49E0-B08D-1AD10C131C3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B83124BF-E211-4BB9-8680-2E1B74B2ADC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F96321FC-9F7C-472D-B2BA-E3385E77871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48A5E477-CFBC-44A5-B12B-EFEC4754167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55824106-7331-45AE-9A7C-C2E4A8EFB5F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4F2CBE0D-8087-41ED-B8F9-C7EB8FA97E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8E8E816E-BA4E-44FC-B74C-65FF0041F5E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82B07575-BB85-4E84-B3C6-CDDB7F9267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70B2641D-8FEA-4495-BC54-D312B9B80F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1E73F5E0-57BA-4CF4-9A40-81478BC71B2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F41B915A-50C1-4BAC-A9E8-95D5FD87FEA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0598F763-D557-4F21-8C31-FF95281D565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8404BD24-13BA-4ACC-8E3A-E99BB6D4D0B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529746A5-1044-4B87-9AE5-050F3674911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7E41D33B-B1BA-45AE-8931-0AEE0559B09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0F11B32B-9BA8-4097-9577-0C5A0F707C3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45431134-FD9E-4E04-BA05-E2780657C5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A81689C7-09BF-49E5-85E2-D80153C3B7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71B767BF-F68A-43A2-9B4A-224B5AFD2A4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A2084991-AFB4-45A1-BA20-4F47BF88BAC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A35D9CB9-D0C9-4164-B64B-6084DB566EB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77B02157-7AC5-43AC-B5C6-748A6A25A2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3E73180C-0930-4DBB-B941-887EA49237E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F7BE7381-22BE-48E3-94F4-AFB93E6E52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3873B52-C5B5-45A7-9007-2772109FFB8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FDB659ED-290D-4220-A076-81A193AC1C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D8DDA0E0-1C03-4EFC-99D7-F61454A7BED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5BD04E9F-B14B-494F-9D15-5E3EE124F57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FCCD73DD-BD7B-46A5-BD2D-ABBB167F041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3D491226-217E-4AFB-B21A-8A83788FA25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A6B86FE3-8626-48EC-8CCA-E4D46DB866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E1224981-1510-4D56-AF0A-FFB7EEDF7D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4141518-F163-4F10-9E57-5DCC1A5B8F7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6C330A6F-37B8-4501-8D2D-0525FDE5CBC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BF3FD268-E681-4B3E-989E-30E89CB3146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A84A2B6F-F846-4C89-BEEE-D91F089AC32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612AE775-6F10-49E3-9130-D6A79D1F007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FE22CD37-0F07-410D-B263-02AE1D414BE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C93CCCC2-3A08-4A24-9A69-94F126A49C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96FFFB22-16AE-4525-A0A1-C405334091E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CD3CDB6C-55A2-4B4B-AB6D-302D8856D9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644725E9-96EE-4E79-BF42-5E0D26E912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A42D16D2-C471-4D8D-98C8-CFC00EA1E5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B42EA69D-A7BC-453D-984E-8D604C78C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CFB55504-73BD-4BF4-AFFC-BB5F799FC46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913D3F94-135B-4DF3-B883-77231C4467B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468D90AD-147A-4FD9-B7F9-258765A958D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298178D5-1E06-4414-A8EB-F5F82F1C579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C80737E8-65A6-43A2-9A72-C4148519608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1B6C5ECA-DC51-40CC-B474-932B0BBFCBE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6D928491-6341-49AF-A132-B448EB35CEB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919A8E0C-33FA-4DEE-803A-EF9D46D18AC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1F553F2D-7238-4214-9E5F-4BEE3A4024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4523A6B9-E84B-46EF-B29D-D83CD39C78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297FB4E-896C-4258-8F2D-84658D32BA3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38D1E704-CC31-4DAD-9B16-F4600AFF104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9C97B5B-6897-4779-8769-33D960DAAD0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71596E57-E3D1-4A59-B584-092E659BE24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E9FBAFB7-6FDD-43CC-9B42-6B9D1CD17A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426E9A41-C7E6-4FD5-B9CD-09F04B8FB51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F77B91E3-75EC-45CE-BAC8-0A56B801C7D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3736940C-C59B-426C-BF15-6886858FEB4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83A40A49-EC6C-47D4-ACF9-1D29FB8FA44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A854B1CF-39D7-412A-8B0A-2472A825FE6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3291200B-4684-4969-AB26-2D70640A7FE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C8EC2376-CC97-4EBA-A463-4E15B096F51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8D5D33A7-D5F0-4CC9-8C20-79F59F6F118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11F76C2C-1D95-4112-8705-11CF8275121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E3DFEC18-C95D-4A14-90DE-2670D1D1607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6C584952-2D67-4AF2-84FF-E5BC624CB46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2D5CFE35-A86E-40F3-B16F-969BF9636EA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F9928EBE-C7EC-4F31-A474-E25961BB4DE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D1591B7D-14F7-4570-8FEC-C41D52CB47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835FCF6B-9388-413C-A1A0-78BFCE4A3CF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04B931DA-41B1-4235-965D-EF6A49BE0CC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66ED94C8-7AD1-4D54-B9FD-C2F05833C20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72AFB121-99FB-4372-8BD7-C0DDF74F759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A26B5CDD-3C71-4BB0-B729-9B07B414AAD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1F5D7A29-D555-482F-A476-ABDFB88106BC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D6C34ED9-B538-49C1-8767-A4A20F5713C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211B2F94-7E54-4884-A23C-40944F375E6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8E97EB72-56A2-4554-84AE-AD8C0F0D26E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69B35AA-5CEB-4B27-86FA-397E950C453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FCB65186-C843-40D0-8439-AB71A8B6258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77844986-3E2B-403D-8DF5-BFCF268B4E0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A95B43CB-77E0-4440-B838-C6E3AAB188A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7D9A6378-5B2A-4480-A71A-4058DDBA28B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C6AB3EC8-9A25-4B26-B56F-10FE712F7D3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FAAC9B21-4DE4-43BA-A55B-0B15A3FD237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ADDB0913-4520-40B2-99B3-79D58FC7AF1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6C9076DB-ED53-4B95-97D4-6699DD09D88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E62D7E57-6C6F-4C37-B3AF-E636EBAE540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5AA509E2-6603-422D-9CD2-512F4587353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D7CB3616-7022-4FC4-9DC0-ABD519E55F8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24EF71F7-7B7A-407A-BA12-FD33C32F29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170FC6DC-79E7-4E90-9CBC-F46363E5522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288468BB-6434-461B-BEAD-5ADF5E9680B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CF9C7C51-49CB-4E19-94B8-DE5FB674F9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3E8A9796-2D16-4423-BB8F-839CB8B219C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77C384A2-6242-494C-A0D1-52639BABA4B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6498A278-B571-4700-ABBE-FAC464C5E02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F352DA2B-CD75-4655-A6C7-4C17A76C2AF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47581315-DED4-4DD1-BCA1-A0523AE4063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8729CC3F-8257-45FB-B924-460D846CBCE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68E5E899-F137-416C-92D9-11ACCC52BD7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7413B654-0263-4D76-9681-81722598473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8E315B22-F8C3-4DB4-AFEC-B87E0627A64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C58FA5CF-6C69-4047-B5F9-B912CBAB303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0EEFC03-C871-4419-9292-C5085EBBDD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87C25127-A4F4-4152-B867-E18D03D65E8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BD76B418-4234-4B1A-9D8D-692815AC8C32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763B6A4C-8FA1-4DB8-BE4F-EAEDBA2512C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1A28FDF1-83DD-486A-A4F0-3423372C86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F68B4578-02B6-45D9-AD81-0E53668A8C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7BAB4BC8-2D94-4E1C-8FE9-372E89EE751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867A09B6-C700-4266-8AFA-47082C0231A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6ECFCAEE-566A-4E4A-86FD-7F2D8D514E7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50A65DEC-6DF7-48C5-827A-A1CAB1B5CD3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FAFBD114-96AB-4AFF-8994-89864CEDDEE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53ABAFB7-3676-4EE7-9F5F-9FFF4C64148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3C015B45-2312-4655-8A28-C3F7314A2A6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DC771740-5305-4A04-8C6C-08D2FAD5E51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F866ED99-029B-4CB5-83AB-A9960AFC94F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C6B3741-E2C5-4391-A5A2-5582C4ECCDF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EA6D1B71-FED1-4BE5-B400-B634F0B8C9D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7EE25FAB-5349-4C3C-BD40-5F9E3932600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F380F891-2098-4A32-AD44-DB92B74F9F5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0B55D4F5-A503-40E8-9F4A-28185C9334F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DB843204-C55E-41CE-8EA8-6DDF9026F16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54B29F-533A-4DB4-8B3D-368007B146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B6FA1F2C-4CB8-4993-B1DA-029E805421F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6077C085-A5B2-49A5-92CC-9ADD4405B50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DD0026D6-4765-40E4-AC60-E98E5DEB92D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A41D2BD8-E16E-46B2-9EC8-38221A7EFB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5578D228-FB14-499B-A116-5F2FCB028E4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9072636B-C70E-456A-B0FD-BB66772D2C4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4CD9EA2D-908D-47AD-A89A-0834A75D9CC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FB0CB23C-3078-432C-9D17-44A095A0E7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028A043C-D270-412B-99CD-A4BC5E8806A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2CF39BCA-DF84-46B6-983A-7A13AF84FD3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D9291A8B-D1F9-40CF-8FC5-325DD13125A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05562FD4-97D7-4D7F-87EC-BACE0397242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12E2CCD5-01E1-4EDF-8D9F-D8BDC183CFD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5E5805B8-7B0C-4B1A-9988-6AF08CBC39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2165EE2F-8B14-4A9E-9529-0E28111D66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F5CADEC-97E3-4C14-9227-B95CA1FB3FB6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90CDC3C6-2AE0-49CB-BDB1-1610EE2291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6EC2B590-5905-4322-B75C-7594709799E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F9BF53F6-41EA-4651-8216-65511F69822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96B299DC-CCD9-4592-BE40-A9037FB5419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545F746C-C1A1-4126-BB3C-CDA525DBE37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D2C41E1-9470-4310-8219-40DADBAF869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B25148F1-2E09-44DC-BF14-DE1D4B6BF32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00C6D18B-6CFF-4DBC-BF71-F53B4DB5ADA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0CCEBC59-B04C-4F2E-BCCC-2A95A9D0680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82498262-16B7-4379-9557-5EBDE5AA734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64E845AC-C4CB-4146-BED7-1673B3360CD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7CC2F7A1-DEFC-46DC-AB6F-938AACDB956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519FAA9-18E3-4055-A343-236BA66D5F1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352CF786-6954-4B95-97CE-BF4A87DEA9F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BF3379CE-148A-450C-83F5-F7123BE6502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3973974D-318E-499E-8A63-81E42F80F6F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3747476B-E589-4334-930A-D35FEB82C12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8ED90A7-091B-4088-80AC-89B03F51EB19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2D1F4A31-221B-4CB5-BE05-DD4ABC69B6C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81B76959-CDDA-464C-84F1-AC54E1DAE7B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D89405D4-29C1-4000-8914-62BE43D1C94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A85B577F-4B5B-4041-A880-BF1CB767C64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2ECB83DE-6A11-4D69-8041-EDD926813B4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6D1EA71-AAE6-495F-B195-77F59E7094B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85F41208-DBF2-41DD-B8D2-8A3BCAEE751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22DFAA8D-D2F0-4721-990C-ADF81E93F88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6E26A0E9-0303-4DA9-930D-9A9E91EB4A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4BFFB175-1E7B-4A2E-B290-530E68045B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A289F340-F337-46EE-A227-F97050FDC8A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ACCC5CA9-EFBC-41AD-A4DE-28A74C2B2CF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7320999-404E-45B0-8E9E-A495528632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20B1CF09-DC38-43E6-8D6B-E1AE795C2732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2F7D7A3F-0E8A-4F2F-BCB7-C8119B17A2E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895882FE-E41F-4218-BB40-5AEADDE41F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6727B86C-7014-4D5A-9D0F-9247A77C982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7057B80D-3739-4E8A-B788-B65C0CF11B6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B9D88DD7-D11B-4BAB-A9D3-06A7D52905F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3C280900-3044-43FF-81F5-FCFEF6F3E67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C139E69C-E001-4689-B5E0-46F11052458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53A5D670-3B29-4057-8E01-D0F0B36AF71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D0EF46BC-A15A-4D9A-AD6C-E49C58E70AB2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46190236-F55F-4813-A4E2-ADCED93527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E20C12A9-E879-422D-839A-0235815DFF4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4F4395BA-73D8-45DF-8DF7-E54071A48B1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42E0BACD-98CE-409B-8531-146CF89B33ED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14DA8A44-9480-4BFC-BBB4-7EA6317A2FE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C689020E-6CC5-41A3-BD53-9036D0F4A1C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0FB64BA6-7084-4D85-82D3-C196E6E9023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ABC52571-87A0-49C7-B10D-8E9810CAA38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2923D108-C88B-466F-8E8D-0FC82C2B64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0EAD3699-C205-44B9-81E0-2CCB5F010FC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AFC52353-BC2E-4215-AB51-FD2DBA2F13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AF784AE2-0D2C-4B1D-B82F-E12A462349A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2B99841D-D21F-49E0-8EC2-B8B25541E20C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EA4D8D3-96D4-4FB2-9239-37776526E43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CCEE8E1F-E413-425C-BF73-DFA630F5003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D9B146D9-01C2-410B-9F00-3DE71C861E6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808CBD95-E770-4C03-8731-8F1708D48E1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55CE8DD2-DA68-4224-A8A0-5111A635B1D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7F07289D-757F-463C-95E3-6FD89246622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0AD59B34-AD94-41F5-9496-B1A377665C9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E94F0EE3-F109-4583-A27E-F421B3E62A8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BAC4F488-6658-4D16-86F8-6CDA048F0C6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D95D291F-4125-4A95-86DF-D4706C7851A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6EEDE67F-66AE-4A76-B127-BD3E11F97BC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746682BA-37B2-4269-AA11-0F8D33D6DAB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978B3E5B-CA56-449B-8C96-E1C88B6FA639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38975F94-F8CA-4577-A66F-99DE75E6BED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B4BEC49-29EC-43D7-8276-5D27F3B95B0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DE610B80-40CD-463C-8D10-ECA9BF905F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2868F1A6-B3F4-42E1-9F4F-80F7E6432B3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CB59F6E-DD76-4286-820B-42049E4C79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8E906212-3692-4461-9D95-A92C5442ED6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8DEECC0F-38C4-4C97-8328-2AE1D6DB587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81296D68-A85B-40D8-A82F-263526C013D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4898D3B3-4B4D-4729-BC6E-57DBEA873E0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F0F07456-92B6-42CF-8D95-994EB713185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F5475463-AD9F-4F51-89A7-C813427A56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F2EC496D-1316-4506-BC14-42BB6457003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F839531F-A0A1-4AA6-A399-4A8DD5751D8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3428B6C6-D5DF-4DF6-97A1-646D9B3E786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297DE311-0A0E-4038-B7C6-5139E4A171A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9AE42304-C3DE-4E2E-BF21-5029FDF1D36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249C965F-6823-4167-B62E-369E56149BF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5B7562CB-343C-4902-875D-62C02690F51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6DE0F3FD-BFCC-4EF9-8A91-535618D5756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41397CC3-3DA6-4D85-A50E-E462930411A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A6C3D621-2ECC-40E7-B4A9-585576B66E0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0CF6772D-77FF-4211-AD61-46C6154F06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913D34B3-6B71-4A8B-BC2C-FE0A8249812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C49E305D-C8D2-44B8-80CE-430C07E6064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ED835D8E-3BDF-43D5-A49C-BC4FC1C87E1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FB08A58F-2E4E-4755-A869-264FC156D9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3AE3C3B5-3BC5-48C1-9894-DD49E08718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FFA7FAFA-631C-4612-9389-4A0FAFB63E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58F4907-3EEC-4322-BCA5-01618543D60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FCE73BBA-C121-4FBC-AC40-99E1653B39D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B79C0695-7DB7-4958-8DEA-E2F11D83C93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3C47C101-1425-4854-AF57-C2053186EAB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8D3997A0-F6BE-4304-8D96-2123A48F14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AE42C147-3B47-41C5-8BEE-9CE29ED6A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E1589023-5E8E-434B-9809-6DB3422A4C1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9E4BEA9B-AFEB-415C-A72B-412588F32C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93AD68FE-E082-47D9-B86C-62CCB949A2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315506E9-DF68-4C72-8590-11257DD3F4A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552C4C9B-131A-4D74-BCC1-289F109B569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EEAED838-B42D-442A-857C-EA026593FC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6954AECF-C6B9-4273-A105-FF2FC2360BA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F83F7D6B-6A85-4F0B-96B6-5715B49C3AD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5997A823-903E-4E5E-BFF4-F455DA06534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61F15348-B604-49A1-9AF1-2270E006BB5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61BF6EAF-7B15-4E8D-B275-BDCEA086554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3B915EFB-34A2-4F3D-A047-3A7BB7B78EC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3C2F532A-EC3A-4F68-9D93-1FC73D071B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2E58A8F8-D8A4-4A24-8C1E-E5D9A3BE73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788458-3DD7-4B4B-A84F-8086D4ABB20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60745D05-A7C6-4E18-A701-DBEA7383E1A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FC8DC32D-9DD5-4F41-85FE-2CCF5BC8E4B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3CEFCCD2-45BF-439D-A8AF-8809839AF7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D3ED81ED-4711-4927-897A-6CEAB328A85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9E9CEBEF-A858-456C-8152-1D05582AF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E17BDD7C-858E-4DB1-9E1A-B32F9FD39C4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F9A96BF9-348D-4CFC-A076-92149DA3B6E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56DE92-FE67-4410-807A-9B790AAEB90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91AA5329-0E3F-4023-8736-7B865D21EE8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5FFDF4AD-1D18-4995-842D-5A5D3AA8F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FA714979-9284-4BA8-BEE8-900EBD0F3A3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BC75B7D2-A9D0-44B1-A489-50F0AF0E8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3390E993-280B-4B1F-81CE-B1B74020F51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20AE13C8-1252-46C6-981F-7246E5B8BF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11396792-DA22-4684-93E7-536866048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40D90530-2025-4F05-BDE9-FAB42D6196E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436F9052-1A26-40E1-AE15-ADCB643DCD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881A868E-CC8C-4762-BA47-C5A75CBD035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9E90F3D9-E5AE-46AD-907D-277C9C5FB7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B4D91EEA-0F18-4CD3-9794-29FD6B1AB6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4AF6CCF4-36F5-4597-AAC7-6395A9CBB55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BCCA159D-61D4-427B-9711-7D69DF0CC1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C3C4A8B-080F-4AB9-BD69-0E04E7E5417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63B8411-1354-4E84-AAB1-1C89B480CA0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4C475AD5-0AA7-4FAD-8392-DF402675514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09572BF4-0AD9-4CD2-9650-3E1731150F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99FD68C8-3A0A-4AEE-830C-FE5C277390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30313FC1-9796-4DF7-9E69-2DF91C5E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52354CB2-9FC0-44C1-B2F2-F1D20DC7BB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0FD0E872-8E5C-43B9-AA05-BBFA69EED1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62C8FA19-CBA4-4542-A08F-CADD7EE9D0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3018E8E5-8418-4C73-8982-4106A13245B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AD005DFE-3BD1-47C1-86DD-4C1E052E497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8563D65A-967A-4ED9-8377-D006975736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165B3704-EF48-4060-99CC-6D666FB053E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6013B0A-0AF0-4064-A64D-B7345AF2AF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2CC91A0A-CF12-46A5-8A6B-D31068097E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91C67A35-36CC-4436-B0C8-5A2AE5C6D91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21ED9E99-C635-44CB-9602-34246421FB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4F5B3864-A3D6-44C2-BAD6-AF2434EC1B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EFD52470-96AB-43E8-8315-A2FC80EB2F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C3C2658A-29F3-4C11-A201-F12D26086F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6642382-CF0D-4F26-9063-1123DE069E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D8714C22-F56A-451F-9D5C-7B2699FD124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D19549C3-8F1D-4E85-A21E-629AD153025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E7F8F870-1EA3-4CB0-AA6B-0532FE27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FF38E463-5ACD-4058-BA09-AEBB59D533A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A08F5492-FC43-4006-9786-61058B074C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849DF024-F9E8-421E-BAE5-16C1B14AE1D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0C73592B-C399-4239-9AF9-128E7A68BF0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B8F3F229-38E7-4B61-89DC-97494FB16C0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0F290479-DA3F-4331-94F0-2C107E86EB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116B6BD-79F0-4A59-BF6E-2DFF2BC0B8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63BC6CE7-197C-4873-817A-1FA510DE344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39427CB6-EA2F-4076-ADFB-F73CEE0CAF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81C6D19C-3C67-4016-A291-611A2F153B6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7D6F813A-1623-44F8-ADF1-29D2870448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8280E720-6946-4B88-914C-9D4042D484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6088AFE7-3E44-42C9-8802-640242761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B8284B72-FB96-4C68-92AA-1CC1B60077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B70AF184-56EC-4659-83F4-244FEEF5A0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3DFC8385-C7D3-4C4F-8EAC-FE0A85F9648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C9E79AB3-D845-4B69-9B2F-341095FD0C9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EA9FE153-EBD0-4F6B-9E20-31E9E0D1D8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348B6B5-7E3C-4CE9-A417-79774CABE0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F5BA9638-9A14-4DB2-BD89-D1A44C771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0A5E92C-6E9A-49BB-8012-79273B1091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FA8FBEE-B845-41E2-AF55-BD23AC5605C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2377982E-2148-47CC-B020-56752EDC5B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C3322CA7-4EA9-4D48-A621-7EE17B75E1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2AE1DA1-388B-41FA-B6EE-FD791C3B6A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E0E249E9-C88D-4FF5-BEB4-43391497D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3062CEB3-E43D-4517-BC45-6D6574107E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3E7DACBE-7CF4-47B4-8DB2-89CDDAF480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C7CE9688-E189-4A89-84EB-CA7B6A5534D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F9A1C354-895F-4ECB-981E-860C05792F5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2B314617-089F-4A86-B5F9-8CC56EB967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63704065-4A95-4947-8883-A787ADD15A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3656AF91-4685-470B-8E63-7517343184C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A363B005-F5AF-4DA0-8C5B-E061688C98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D26BA168-3EBC-403E-B21E-1CE57BA6075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BCE21B45-CDEA-4F72-91B4-A9F705EF33D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32DE9027-3E4C-4A14-B1B9-9658682327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B72EC47A-C0F7-426F-B13B-CDC04DDE13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3E0219DA-BE92-4B63-8276-D39443B8531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FEB8265C-4C9D-4672-8240-342CCA43771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2D22E40E-77BF-4861-A01A-6D31B664332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BD06C4D6-EFC2-4780-86AA-AD333B2E499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B4E54C8C-D327-401C-AB85-EB988454CA8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D295C57F-5989-4B6A-A328-7F27B112ED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C48C98CD-110A-4517-A5FD-701C3B8FE4E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DD9E6923-7B5A-4DCC-8250-02FBC77E42B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F32CE32-265D-4509-9AAE-A0B35C19DF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4FE99E3E-1029-412B-A78E-44A96944861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8333DBE1-CE08-4468-B5B6-7C6C7AFC41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4883F15E-BDA1-41ED-A58F-328D647A71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1FD68C6B-E2B2-43EF-B658-128BC7B9BC1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3A6D9B21-6440-494C-849C-DB4205B23B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16964302-7097-47D2-858D-2E7089A640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1C1CC424-7FD3-4C6B-9F09-95F23975180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FDDFD3E3-69CC-469D-890C-353AC2CF94F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6F5DCE1D-4A8D-45A7-872D-2E4518301B2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268BF2BB-B84F-4AD2-B986-58E1ECF3C77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4F0EBEF2-E013-4720-9348-7CA720280F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3574510-F5A9-42B0-8DBE-63731A1685B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00844908-C63B-46BD-BD23-4E736E4312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F57AE955-A74D-461F-85B4-A586C2B68AA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D9B5884C-2951-4B65-A619-4D11DA2008F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66871344-8C5D-410C-8465-677DD5A3009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368D61E3-4281-48AE-8B89-38B33C9B0C7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9E7CD4CB-6058-4CCB-8CF5-A021D3011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7E5C2B01-126F-4C0F-9D25-3ABCEC0E8AF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FD8B947D-EFCD-41F5-B703-A604C2E42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BA156B8B-7E9A-46D9-A520-18B9377A7B7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E5343503-23EA-4AFC-BE98-8397E4F36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058370F4-6765-43AC-A7B9-FE47D63DAF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A9526863-F6B5-4841-A64A-98210B985EE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5963258B-48C1-4BF8-B930-0111075431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10AF19DF-BB67-4EF3-B9C4-119F6E836D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ED27CCB7-F090-469C-81AE-F6E792F38BB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15A65FD2-B489-4CA9-8FF9-3257F29AC4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F48ACF08-C0A1-48BC-9BC1-5833F6575E6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3FA8FD01-1650-4E28-A2CC-869F0D9A630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9F7626B-7D7A-4868-851F-E9B03FAAB9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6B63F807-6D88-45A3-8CE3-3A62DA63BC9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494459D-754E-42FC-AC22-A665B607FA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2A3F15A-A228-4D0F-ADAF-75D4C5A5B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46A9E6D4-C38E-4CF5-96DD-8661FBE15EB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EF57452E-A33D-4D55-8EA1-A941E1FCFB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2ED3D9BF-7DF2-48BF-9EC7-D5F3A66C6F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0ACD28C-2B51-439B-96D1-8AFDF27987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5081EB07-32C6-4D68-85F4-6BA05B9F13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E9F84DE7-C70E-43E9-8890-D349017AD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92D05095-9FA1-44FC-BFEA-75636E45B4D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4E6FE4A9-3AC6-4D1D-9DF3-BFAC1B3DF0B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FBFA23CF-D441-4A33-B372-6B1B4C80963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8791E792-65B1-489F-B1C9-CA1B13CFBE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AE904573-DDC2-42A4-934C-7A2BDEF0EAD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6D4285F7-253B-4CB5-82B4-E0E06DD4669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368D8BF-3A1A-4B06-A6E9-87AFBEA777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D02D739A-4EE0-429A-85E2-C89AF8A86F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F1C7BFE5-56FE-4805-BB02-FE9C74B6B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498E8CB3-4A6D-4718-B1BB-CA24B899E67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76F5AEBD-C173-46A9-9550-434710EC758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B8990051-82CD-4044-8E5E-71651773DEF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655F0F45-47F8-49B3-9474-10E16ECF7F4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1307EBC0-87E5-42A1-8FB7-CF4F8D05C68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AAF183CF-99A3-439D-AD82-85962727437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F58D24E3-338D-4A93-8896-88EACCE7662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93DDF5DF-63EC-4303-B142-F0369F330A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017ABAE1-FA71-4C78-A688-6707EB04EDC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137D1035-4382-4D61-A0AE-E5AB4A675E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8FBF3F6D-110A-4263-B25A-C12903A9D0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A693B48F-690F-423F-97FA-F4E0E19672B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48CEF530-0EE3-4FE9-AEEF-623076E32F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8C388A59-10C2-4F70-B9CB-5859291CD00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C60150EC-9E2D-4B46-A07D-ABB9CF7F7E7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F87A542-4A81-425B-8A63-7A063C852EA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8C574675-B1D4-4CCC-8456-666E1AAAC25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66BC726B-4E14-4E01-92DE-D603D23DF95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EAC59585-A3E2-435C-AAAB-18760404B9E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9C097C49-DC70-45DE-BDC9-C6152C30292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CB77831-2223-425C-BDBD-4EA416B9D32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C4F2165E-8B2E-4529-BE6F-5E91E78DF5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00C72EA2-D6DB-4BE4-9B0C-0926180615BB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E7B3B24C-591F-4FA9-B629-A45DFBA69A0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2ADD6378-2579-4554-BB84-F04E0C9CF3C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0B6C35E6-4995-4A24-B61C-87728244E18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E07D2415-B836-4BFC-8A5C-4776506C77D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BD123E87-C6BB-40DD-B132-47A4CAB99F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468E922E-2C79-40F2-AFD4-EB8809A4FC93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121BB11A-A630-4CE7-877F-E4F4557ABA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6E72C64A-E834-4246-8EFC-EEFB0F96E0E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00B334C8-707E-47AD-A7E1-B4C352A05DD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69B7D0FF-8D32-4F6E-BB52-DD1E1190864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57B1E2DC-8C1D-4858-BBAA-7FEDC4A033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48CB8ED5-6121-4E9B-A78E-F5EDBE5CBB9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CA04CD19-A510-4470-A7B9-92704E43849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B128FC8E-0DC7-4C86-B24F-6BE25DD0DCBD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5046D5D5-7565-4D27-9F6B-AEB163001F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D8EF4042-8E8A-4831-9F90-6008DE782BA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48726C48-55EF-4B07-BA67-83C7BE16513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4BF4E8EC-436F-4F26-AF9E-7B40EC0A884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E0D3FC5E-A2BC-47FB-BE2A-693268B06B1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F14A7D75-772B-4233-8730-26EF79FE726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621561AC-D040-4AA6-9585-4B10F03D176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E14F74C1-859B-412A-A692-25ABDAACE27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A51EAEAF-E422-4E90-8A5A-B2CC1FB6972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F35185AE-4BF8-449C-9F95-BD1BAF27437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98D41188-63A4-4C65-ADBE-062A109AA67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3826439B-720E-4699-98E4-8EC3F6E4BB4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7BAD4FF5-48EC-4C2A-B499-DC571FE3EC2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C3F2E5E9-D819-470F-817E-337A3E61D2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2387B871-9F58-4BDB-BF74-34334C966BF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BAEA125E-FEA2-4C3D-8204-FFE8A8EFB6C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536B20B5-6FA7-44B1-B7D4-B7CBC0F9863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CC301101-7BBF-4B98-9344-CB7EAE642B3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1901BE50-1DFC-4EC6-B958-5B36411FB09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D9074E85-E411-4053-B78F-511ACE85E31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B40BA52B-F732-40EA-A5E9-83C7BD04CB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0AC074A5-93E5-4B6A-86AF-1B76CF5BBFB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9A52CDE6-13CE-44C3-85B1-420B3BB0DB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411532F3-0C86-4AB1-B058-F813D87461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01704F8-34BC-4D3A-A183-7DC61ED035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67E523DE-902D-4454-828A-AB381AEF832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91551886-A0F8-43E8-BA61-93158F2447E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167B068F-E900-4863-8638-690F335EAEB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AFFD7194-77E3-4F02-99AF-2A2E1EC180A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C7D8F544-503C-463D-87A1-52DD505CEA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61D95D3E-66D0-4856-BF67-2CCA1A984D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34762557-49B3-4460-AAE8-115619F17D9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3354FC6C-B517-4F4B-AC1A-D4253F83A1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576FEAA8-E8DD-4637-9F37-F142772BA0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FD01549B-E4B3-4F7D-B605-BD3A9F1BEA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C2778F8A-2C62-48BE-B844-5BBDC8BAC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8508CDB2-C388-4AEB-9648-F74666BDB8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5DC35EDA-3483-41D8-B939-DD93AF63B58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D02D163-8AD0-486E-9C36-530302D824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DBF6A181-F66E-4803-A5CE-1954B890FC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38CACAD-4E2A-4A79-B23D-DAE08A7905F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A718B1E0-3D3E-4DCF-A9E8-8D7B395453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9423961E-CE04-432D-AF71-70D22B64DE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0F132A5A-D2EA-4616-B0D6-C328B69226E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D11E27A9-0ED6-42D6-A836-CDF0D676E5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951B01A-651D-427C-A4EF-03F6C71F66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E07B83AD-49F1-4B26-8AC7-8DD7C0C008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98463FC6-0750-4987-9804-9824F8E867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D6856068-DB6E-4E14-B1FB-36A3E1A6C8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1B0CC4D-6D4A-4575-BB0E-FFC6A2DFE34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3A4AC77E-77E0-4A65-BBBC-DE9F202668A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58416F40-8061-4607-B2F9-6413C4B70A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5970D8F8-B4F8-4B9F-9B08-654E73788D8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6876AFD6-2DFF-4C1E-B3D5-6510E851E99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4FC4A485-60D7-46DB-BBD1-34F973888A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23787540-1BB8-481C-8529-2E171C0FB9C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ED4D6A2E-BC87-4B83-919F-586C9418799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B73693D6-D85B-4E73-9D88-969432D50D7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303F61B9-EF67-4CE3-B0ED-DC1A45485A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A1DCDA2A-6915-4006-B7C0-07564F22FC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B55AC690-4418-4FAC-B332-95AD4C41A4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3BD2DBD5-0798-4FCF-8E90-0218E75871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9157381-DD79-45AB-B56A-DBABFEDFE1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2FF94CF-822B-4939-A748-43FA155D231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E2FB27E7-9BF0-419F-99FC-DD7F82F97E9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B22750E5-62C8-4A56-A3BD-64F334AF22A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7BBEA091-22EC-47F7-A2D7-4EA4EB5C11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5FB963F3-44CA-4D0F-97E2-0740448B8C6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BBBFDE95-4F57-4E35-8276-0EB05662258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8FAF8699-68F7-403B-88F1-74B6EE9DE91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20FC4F6D-9870-405A-BDB5-9AF57707CE9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F4898D43-98B7-4901-985D-70C9D6EAD3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E324AB20-6910-4700-8DA1-C9A14009B33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1DDE487E-F25F-464B-B9C8-9C7C4ED19E3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704685CD-E1B2-48AF-9ABF-65F4E83F009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15ED98D-3575-4EEF-A912-A379FFEC4A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5B1ECF41-7EC4-4C0E-B3E2-EEB4449697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2FBF92B7-D577-48C8-8954-13C84AAD1B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F7A23AAF-007C-4829-9C19-52BA2B8B0FE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AFE14E0E-18DE-440F-8862-ED46BC9AEEB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96D66A71-8CBA-45C5-9DDE-74A7FDFA712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2D4F0907-D5C2-4067-B640-3799584BA66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88655CA1-2AEC-4C5E-960D-8E909E7AEC1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3907B1FF-11CC-4210-95BF-BC7B98C8803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5AD3A87D-6294-4E2E-B00B-149025093C8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0B058D96-9BF0-49AD-BAB3-8BBF0A76D7D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AB909B88-FD5D-4128-A392-27971C28B6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8065F3FA-7166-4121-A343-0375E5771D7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8C1F8738-BBE0-4B30-9D7F-C46ADECDF95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34690A0F-839A-4F62-8333-841E0FEE3E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D1259DD2-53B5-41A9-B417-CB03DC3ECCD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E9F27020-D982-41A1-97F8-38B043B2093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CB435FEA-A717-4E5D-9E83-A92E476F644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42CE1C5E-FC10-43FA-987D-5D27808CF74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9BC3383F-BF18-407F-963E-F2590D04B5E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AA943DBF-95AB-4CA9-9F8B-D6FDA42B813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E7E23C22-9151-4271-B566-37309D4BA97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B8DCEE54-D161-40B5-AFE1-183E3BF7620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E20FDA5E-A49D-4359-AB0A-8FE7C712EC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9133C234-308B-4B1B-BFB7-C7ADF2FDEF5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C36767A3-724D-47CE-BA24-778081DFF5B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08407E82-B71D-4628-9188-61C84B06467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D8C30345-EA9D-499E-A00B-AACE0F89F6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39ABB173-D892-4ED3-82F7-0356BCC4F9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1B471E23-0599-4EBF-8324-AB873D67C4F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9F21B83B-ABF0-4F38-ACF7-B28B008AD1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AFE88479-EBA9-433D-BE8C-E3CF2BDB1F5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C903AB16-D44B-4257-8F25-2B42AF8D22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BCED0BA3-F8BA-4475-949D-2384A64A67C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BF68F2D2-CCFC-4E55-AE2C-024D4B6A468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5D79AD9E-65E7-4CB5-A2D4-FF0F4807E4D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0C5A3BC6-D3AD-49C2-BC02-E383A2CB6AF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602B1B44-9143-4BE4-97D0-CACC24787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FDC4C1C8-2C42-4880-A3B2-91D784FD992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130619A3-5E60-4514-B0E1-764AA717222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8B8EB635-F11E-4698-9C38-D431CA2DD88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49C82E53-D4F2-4128-945C-517915CA73C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A7351B20-C8AA-4AF5-85E7-4E34A8BFB29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5EA5DC92-D273-4510-96BE-31F4D97D63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A40A11E9-62B3-4589-832F-BC45473A121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35167091-75FF-4DBB-B493-CF4EDCEE38D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CC4CC1BA-858F-46CD-9BCF-1C3A0FD2328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C3D472EB-26EF-44B2-9522-D8F6D2C7A1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2F93E4AF-26D2-48D3-9326-C6542132D5B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2D78941C-DF82-4331-8940-34D0348FE0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E16A498-79A4-42D7-B7BA-55C6D5CA8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CD39EDB6-DC27-4BD9-AC04-B7F5B9949E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7430EBB1-597D-4CF5-84EB-6091720025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8D5AFC22-76EA-45CD-B982-F7C01DC6EB1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47ED0FF5-F4D3-4471-8A09-1D5BB36471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C65EEBC0-1A8B-4782-8D2B-5FE31A21EF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7E5C6C2B-10E9-4CEE-943D-F32DA83D5F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F907C139-2886-45AB-9081-A6163CF586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33EE72A1-F8D2-4403-8C32-75A7729315C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24B0283B-B527-40C7-92E1-36614A5853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9AC5F9B8-E480-43C0-839A-8D44421373E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3EDA2E37-8806-41C1-915E-7C01C3E2F95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3BD0C1D-4050-40FF-9B1B-648A54A327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625735BD-4B2D-435E-8C4D-316B316C0FD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469FF228-7DCC-464A-940C-B7B58F7D3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1AF2558C-53D0-4C70-BCAD-8D46E2DBE60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9AFDCC83-24A6-4025-826E-AC85FDC515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F800E6C5-C294-44AB-A0C1-CD634E659E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961D8C5E-D72F-4C20-B03B-F59567E2A1B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20A2B669-722C-4240-B18C-CA837E2416A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BDEA1866-F0B4-4EF1-A41B-CDA1F3E9A2D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D1249CA8-FF15-40DF-B08F-13314F241B7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66CF40E3-C8DE-4AD7-9302-E45C4756985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B70AF23E-120F-4C82-AD69-9B9377BB7B1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B1F320B8-52C1-4EEF-9907-4D9EE985785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5D42AA86-42D0-402B-AF1F-DD57B9676A9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A40032C-60A0-4EAE-A59C-2B0D15BDF97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3477ACB6-8C42-43F5-B72F-000FA93F6C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8D498D63-6B0D-42C1-A455-B8E71615DBE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2EE6ADEE-7EDB-43DB-BCF4-6B4629C9A3B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F612DC65-AF5C-4E62-A792-EEB61EAEE4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C07808BF-AE72-4550-9358-0F913BECE4F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F7900C57-DBA5-4357-A214-00DF43E1563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E6A9D1DE-678A-422B-8E79-E193028F370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120D32F0-7CA7-4418-ADE0-63F5133DBD8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1C2D86C5-3B80-450B-AC09-709B5A2C5EA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3D03957F-4A72-46D6-A9FD-70037C63FA1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9A2FD5F0-CDA8-4E0A-9FF5-2224A34B69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DE43AD31-461D-4179-8192-6EC74B8DC66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FA1D9988-6CCA-48EB-8E94-B3EA14B82E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99ACC1FC-37B0-4E4A-8C2A-A924F1E6867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D36E832F-423D-4BC7-B792-63B8F07F78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90516208-E7E7-4C9D-B742-5B0C5B5794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E53ED811-1118-4977-B05F-65EE459E3BF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4F7FD807-AB0B-4988-A004-BC4A818C44A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386CE1DD-B3FE-4E6F-80CD-5FB71B90E99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A17DFA6D-CD3A-4DC8-A154-01F72F003DE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996B3FD3-3116-4562-A501-93AEEA46E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40DDA80D-D3AB-4B5A-86E8-1FF1F74B632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3ADFCEDA-A968-4850-8F64-1B6241DE3F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E7872B44-0866-462A-AF41-9C9FD7217EB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348F42E1-908B-48FD-996F-FDD8A569EC5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81574E37-515F-4CE7-A899-4A731A5B2C1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AB790A6D-1019-49B6-BF02-713CF47403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A0002E64-A6EA-4892-97ED-2B5177F29E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075AE931-C5DB-49A9-BAD4-E2DA39084B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F8AEF345-3DDA-44C3-9EC1-C288F3DFFEA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F745BA27-9125-47B1-96CE-BA384EBFDCE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16B24E18-9645-4996-8851-6907AC24B22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80CF0C71-B759-4909-AC2E-6C7770E423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13EB504D-FC12-4E7B-9ED2-3615617F88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0B3C9E0B-08E2-40BF-85CC-7311A4D6990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2AD133CB-D823-4B4F-961F-5B9B0A19526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3E13DAFC-4240-4260-A262-C27661113A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46A8AC40-817B-4F52-8FDC-D0902BEB8BB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52E9AAA-FB6E-4181-8CA8-6F75C4F8AEB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6C27DBF-8238-43EF-9053-4EC6E56AD9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76A453BE-4324-4499-91DB-9190CD51404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AF71C07F-EC80-4D85-8F3A-23E2C6D9C1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17A8C2D1-A535-4A19-BA6B-48D9BAE8374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F0218CB3-2569-4D27-AFFA-1CD037F1738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56DBC2A0-DAA3-437F-9E21-0787DE7D12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C5FA4A5D-49F9-41E9-B1C4-58027728768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D34B2C65-0AA1-4044-8D7C-6D5C56F6EBD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BBB3C3A8-2A9F-4A82-8D58-2488CC2FB1C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1811B929-92FA-4C4C-8DFD-783E633EEA1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D1AF2018-AB41-4F62-991A-125F36CFD27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AEF64204-1D51-4AA9-BB03-B203B6488DC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4389007-05C9-4977-98E9-96D994412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32DF1B3E-B1EA-4EF8-A367-1144678CEC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684CB037-C9DD-40F6-BBFE-A1FD42B255D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EBA24AFF-0A21-42CA-888C-A4AAD29A7ED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DE76D06-66BC-4FC8-85FE-C6866218409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FDB5FA2A-0EFE-4194-AC71-6FACD7A1B3B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E4C17EAE-6FB0-4ADE-90E7-66056DBA24A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6E51F61A-0503-462C-9941-0B0974B95B6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D10FF2DF-722B-4A8E-8DFB-D17BCE1628B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B9E6096E-CB76-4C37-8957-4C66BE3476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AD998B2-8EE5-4537-BEE9-7622FF9E6A7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4003BA1F-0692-4503-92EB-E5E2AE9EB4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0012CFDB-2F94-468F-AF16-45C8E6D8774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A20AAFB6-680A-46AD-A16E-D176DE07221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DDCC4445-F81C-4137-AB39-1692235C47A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B8E03419-E4D0-4D01-93A4-CD3FE55F0F9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D3A7C2A-04AF-47CB-9F4B-1868078383E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422AF1D7-582A-41FF-A515-FA88ED61824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7F71A357-63DD-4BCE-87CD-EF4623CE6A1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B50FEA24-488C-4DD8-A9F9-D34BD209C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64D60835-9099-44AF-91C0-58ACBDEE9DC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CE72BEB1-92AF-4943-AE12-6A9872D4347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46564356-E14F-4065-9601-66CFD1045A3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73917732-B7A0-478B-99B8-F925AFCB56A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54587C0D-AF71-45D7-AE21-CDA8180E1C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A56769C7-DC6C-43F3-B737-9B8D9219CF2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EF935C9A-1535-4EF5-B717-90F9E84931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2F9C38F0-DF5C-4CD5-9285-9A140672C8A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87CC721D-51A5-445B-8048-41DA85589DF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F10A88DB-2616-4831-8955-05C3F25B52B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B9AA7638-351A-4E75-9E3A-FA912553DBB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4DC6AAFE-68CE-470D-83BA-27A1E04B900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CA454CAD-6AE3-44C7-B177-5259E33AB0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7504A1B3-406A-4330-9217-68AC8FCB5B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4C886F0-E0DD-46EB-A037-5B6C8DABBF3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89EBBDCE-45C2-4ADA-9B6B-367554EA97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C9C1A939-E88D-4BB0-A9B3-A000B81021E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53E962D6-0353-4F2C-B7C7-F09D5C465B3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58CE4F13-2498-44BB-B195-9B7C0B35647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5570F0F-149B-40AB-8830-97980DEBCE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F70C98F3-A7EC-4D5E-9F0E-C4EFC834503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6F82B012-AD90-4E79-BF61-1C5FE261DF3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B12D0822-6B49-4B31-B218-A825D8BD7A7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534E47BF-0CCD-4670-BDAD-AE3328531B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5AA7DB02-BE0F-4D73-9B34-09C20F84D50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437E215A-59F3-49F1-AA39-0BE8B56B936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28799070-C198-4392-905F-A8925E36F4D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2AF051C-D6A5-4DC4-944C-3C5285E293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E88C375B-1665-4456-A326-855EBCF97C2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10C3625B-9D92-43D7-8713-4343F78BDD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00E0997D-060F-4290-8C76-57D38FD4B9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86F52134-89C4-4FFD-8CF6-A06F1E5A574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A63C10BE-3D7E-4B71-AEA5-4D46ED5578F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1D0A6E2F-2030-450B-8681-955FF88CA1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B7CA1511-E9DA-48CE-96A3-4B2044C1406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932BA95B-D20D-4CC6-906F-8B9BE47A7C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DB33A17-F07F-4F7C-BF2B-57096EBF8A8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C07A383-9605-43F8-9EAF-5C342329D8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8B4FD1BD-503D-4968-9F67-5E35329F261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C907FDA4-D5D2-4C68-8C98-2862D6877C6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363BE2F2-079D-43DD-A077-E9F498510E3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0BFE8B42-FD11-47C8-AEEA-CCE47F3F120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3EACFA10-3420-4643-8A11-E04131D5B0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3E6D04F7-D362-408D-A090-54D30ED298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67ADACFA-D9AE-40FD-8419-C33E512C2F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215CF0F0-2BCB-4918-8380-9EF881D674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7367BA5D-4BA2-4C11-A635-BBA1A5DC32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03F8343E-3846-408C-8A9C-8A44C929E7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2D8F99D3-122F-4309-8831-54AE44C63AE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858CA4E4-E0D1-4CF9-B8B9-ACC936B230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AF1B41EB-E8DA-48FD-AA64-9C6AC89C622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472B2812-9C80-410F-8158-0EDC37737F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D9F3FE34-BE97-48BA-8BC9-A5B592B7CB8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6B87A0E1-F2B8-42F1-B3CE-9BA6E181BE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4B1F47C6-0D8D-4709-9D5A-023435478A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F75A9898-E489-42E5-B7DF-A4447DB8F12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BA17ADDD-6145-428C-B41A-3D6CF05D1A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8A761C17-CE8A-4A3C-A02E-0711C92A2F8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E5E469A3-F614-4BED-A8FC-F1BCE534D45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EEF37D46-DFFF-47F3-84F0-56042E3BB9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AA74AE52-8030-415D-9EAD-89689FD2E9D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FBFCDC60-EDB8-4D33-84EF-47AFDA468A7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758FED37-3AAA-4C13-ACD5-7183277AA3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BCE01ABB-E3A0-42D8-AA88-E14C5A91BC4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E62C69E4-0E1D-4AF3-B214-3DD2CCAF23E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9A6B312-9A06-4998-99E7-19466D9AA88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0C7B31CD-8452-4A60-BE59-9A13BC0B8F6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AD1919F9-4CDB-44DE-815E-017D73491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F342851A-D4CD-43FA-80FB-22B9610B1B9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5E632970-635B-4CB2-BC8B-0513B0E6FCA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DF2FA770-4B23-44D1-8BED-DFE9459DE57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955176FD-F9AC-4BE1-9D1C-58A87FE2D8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9F4069C6-2CEA-4BE9-8889-7B5FB8127F2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04DF25DB-D7BA-48CE-ABF5-58A945F7AC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16A08862-9247-4806-942E-B85EC1842B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EE27DD02-BDC9-459A-B9A9-21501A52A68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31C8C963-B990-4141-8A5C-C423E4AB669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C3A63A08-7CB1-4740-93B0-42A603F3370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F628AEE3-EA02-45A4-B08E-555C88C3F9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01AC92C-96B6-4211-A20F-9A39CED0CF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B64DF301-67ED-4960-9068-00773C484C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7E048700-1056-400C-B097-506C8B01CF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75470D2E-CF06-4F14-8AA8-EEBDB1824B4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89D1805B-EB15-4FA0-9DA5-64C0AD04CC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112481EF-A17D-4A70-A02C-158EC3594D9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306861AB-B2CF-4AD0-A0C8-0B73927C196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58F14425-96D6-4961-974B-3DDB23C5940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1714EBD-BF5C-4E85-9A65-7AA2032C3E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0D3D068E-86D1-4225-9386-73F291165FB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6187ADA8-D987-4F0F-AF3F-318608B9C5E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D81F82E0-E511-4488-9102-9E99CB7FF1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02B86D19-8F1D-4A22-A672-F210991FE54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7CFEDCC3-A0C5-4408-87DB-C1D93143870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E5850514-D38F-48E0-AFE7-F6BA9BA5630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DD068A6D-DB38-49BC-85E6-0327D486797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96AAD64-F106-49D5-AD32-16D8F19C4A6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A6866AEF-669E-4E84-A7C1-6A637F51259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5B7B474-04D2-4EA6-89CB-D6F0B172195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C914851C-3AED-41FD-8C2F-AEDDA20FA6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C0E02669-DC4F-4A72-83DB-FDB45609788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ADFED144-D68D-4DFA-86F1-3BA461A9542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372C41DD-B690-4AD2-AFBA-FBD0F10EA3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F707F738-913E-4203-BDCA-961796AEB52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2EAF5897-9C9B-4532-AC23-EAB721C6289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68C90914-BF85-4401-B502-ABE5ADCDB8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1DDF081F-A043-4F7F-9A04-9AE0699663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ADE86AC9-DBB4-4BE8-B3AA-34853EF360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A9863B8B-9B3C-436C-BAC6-4E2B302ABE4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AA581A86-34DC-4CE7-A77D-2270D55222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AC6CF96B-32F0-4CD8-BB33-AC3D21E438C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1B312BE-3EAF-4B7A-9B7B-F05A3122F7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7E24E04-0408-40B4-800A-79DBCEF086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79A7284F-210B-416A-A76C-25A162B617D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14248E03-BFC8-4EEE-98F6-F442EF8E7CB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07837427-49F9-4A02-BF10-6973619384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69B68E63-9EBD-41FD-A09C-0A2500FEFC2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8DAC121A-989A-42CB-B5CE-A7085B350DF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294F772F-6D3E-4FFD-B849-DA9B202C119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12B45E52-11C2-42ED-9934-FE5B0D22465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9B7D56B-9771-4EB7-9BAA-33C6146D7D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1C3C454E-2508-460B-BD6B-72D5A22ADB6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CDC58370-0C40-47D1-A2EC-1FAD8F4A4A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DF2AF450-82A3-4FB0-B363-6C591F4A04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B1F5914E-A615-44FA-9EAF-34FE55FA84C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90323077-0490-4C46-B9C9-E576741377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DA80EF74-4ADD-4429-ACDE-B106DDF50D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8B011121-94C4-4411-88B1-45EA353772B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9B428EFB-7821-468D-8098-57065BEC82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BCB5A665-C426-4B1A-8C18-031DFD6097F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FAF35866-BA36-4E77-AC27-7AF9D1C5D6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A6DF2CB0-7931-4D72-B09B-F7BB3382BC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52E8E79-DF76-448C-986C-80FBF75A88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157B2783-0134-4405-9EFC-6CD3CBA16D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3524BFF-3B79-4668-9A1B-0BE1F398EF7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00220D41-8F42-4ADF-B1F8-240F756EDFA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73FFB76C-3CF8-4CA2-8AAA-026ECAFF52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9707AFAC-62AF-4F64-99C9-22B34B195D9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1C3A1983-3E76-4ED7-A6E9-054DE6BDC8E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EC7B4DA7-0DCE-49C7-9938-3EF5B0A926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5BFE08B0-2C0A-473A-ACD3-528A4DFA8D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410CDB38-AB1D-4AD9-A318-046FEA7AD8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CAABEB0B-DFFD-462C-9092-04E16B3873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B26E3CD8-2D1F-467E-84CC-0EC366F78D5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59D9AFF1-F8B9-44AD-B158-10174EB461E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6D645D42-ADA5-47E4-9CF5-D75D9A77853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877AD4EC-59F2-49C3-884D-78FC2CD7F5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18C62E0D-8FCC-4142-9ED4-643188D5FCD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D9C334D9-E315-4D83-BF7E-DAED75B7869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DABA9792-DF62-469E-93DC-001CA45C5D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7758D232-E4BB-4FF7-8AEA-EE59EAF48A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3F77539C-0DC4-4F2E-8239-594E253AEE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9E4B47B7-62F3-469A-BC2D-1AABCC6E9E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B36BB7C5-E463-42AB-891B-1A1FB39064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EE6A4334-E223-4FCC-B663-4B91281C3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7E98AEE9-95DD-47A2-ACB5-0C2E943AB64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09E8D3B3-9446-4223-BC64-6F49FA4D72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EA2D1AFC-FB21-4FC7-9D91-96ADB90C32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3AC97A4D-E213-4110-A79F-3DD9D2C4915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8943301-9E11-4952-B88A-C5A7BDFF6B4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F38E5482-8CD0-4297-9009-2403071A715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C7F274DD-1B7F-4480-81FE-17AB23F64F5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AE64A3CA-550F-4C89-9075-D310852FC1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9B5D421B-891E-428D-93FE-D5975631C2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14FC7560-BDD6-4FAF-A4D3-D45F72AB9FC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F7D0710B-AF68-4FE0-BD94-A5961BB0A0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3DFD0A13-466D-496B-A5F7-B090A965405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E9806D88-BF92-4ED7-AA67-1C1EA5A573F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6ED8C438-C596-4054-B94A-0040E233F3A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7680EBF8-C7E4-4049-8673-7AA2763654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4DE35ABB-9019-4B35-876F-B876CD8FD4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C6764CBA-0EE3-4F7A-A187-5265D7EC772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6203EEFC-6CC5-4AF8-87DC-C8C8D06B46B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1F113D97-98E3-4470-8FF3-333F25F761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98395BAC-75BE-4B56-8133-5EF3FDE082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FA601120-131C-451F-9812-F28513C40C7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824FD4A2-0DB9-4F8D-87E1-4EEBC97305D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53229E92-34ED-4C3E-8BCF-84EBF340F5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E8FB2B3D-5DD0-4D38-8E50-06D2E4F9E3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D72238F4-CB86-4013-B680-DA7B82A5B34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5530E830-1BED-4B00-9339-31B61A2EB8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CDBB9833-934C-4224-8E9A-0697BC5D600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D4457C95-992C-4FCA-9772-17A96452CB9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EF086783-7A0F-4DDC-ACBF-5083502D8D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6635F813-D8F8-4262-9AAA-8540BBC65E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B81068A3-40C9-4FA9-9C52-2B860986C3F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F8EEAF53-922F-4224-8F75-2E8A15AD1AA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35B63DB9-0E79-43AC-B983-7F673FA0E80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3EF93CFD-F700-4F5C-9402-8892DC01B49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8B37189C-8F3F-4EA7-AFA0-A30A9B14B3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A24653CD-2130-4772-BCB0-42D733B8243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84AAC91E-0DA8-4547-9F89-236EFB0CE5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8DBE8B3-C58D-4C80-9213-29BC80238BD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D6F45FA9-80E4-4FF9-9530-372EBABE7F9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A4B0AD7D-7069-4250-B082-BDC3896577B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13A9A95B-CEBA-4CCE-B977-20DA9F46F37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D8AFBA25-2B76-4085-BEB3-A3B7759595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738B0A7F-22D2-4047-B612-12B3C54581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778A0A93-F730-4154-B2CD-E966084F79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D31B7B66-303D-4393-83AA-AA7CEB52A7F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C9392AE8-3BE8-4129-BBC8-583F5FE75F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D02061C1-0006-4CE0-B9B2-E69A4CCE42F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B0B1285F-7853-4299-AD3B-9965B88767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ED916F9D-578F-4126-A34C-BEF2D149CCF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7D9F9715-F8BF-4A79-A5BF-3524DCE0D28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1DC7EA04-7EC3-4501-8B1A-B6CF5D60A8F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9D746D58-5D67-49C2-949C-57D249A5D8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B699C23D-133F-434E-838F-F5C0DD6306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85B3BB54-F768-4B26-B67A-813A63A8BA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4BC79411-CB1A-44E2-A380-84B1B8A663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329AE1A5-27BA-4F03-B835-77069ED2A0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6A86EC53-5139-44E6-AB27-C372C6B45B4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8BEFBDAA-A710-41B2-96EB-86CB85B8ED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A64F2A7C-52AD-4227-9614-2E4DF11847C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BBB5E3AE-C537-483F-8277-B33A691C34D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43FE5FE9-1AF9-4AC8-9A51-7CB039959D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3C8E9139-99E9-4EB0-B395-A7E1E53C4D1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6B881885-6F9C-4B30-9B25-EF257FB35FB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850F68D3-90D4-40C4-8B92-775117DD01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3C4492F8-F94C-4D31-9288-097E4EFF24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D41DD5B1-9F1B-4C65-B9A3-8921A9F791C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4FF9F10-9F01-4CB9-848D-0D1E1DD6EB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CC4B2E91-291E-4704-8F90-779A8D7477A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1650D050-9E85-416B-941C-1311565F31E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085B380F-8954-4299-89D1-6D6AADF594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B414960F-021C-43C0-9D22-7242AB23F3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6AEB35E2-871B-41C4-AE1C-C82DECB50A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82E398B2-D1EE-4A91-B8AE-A42ED69DC21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7DDFE9AE-2562-4C8C-ADFA-E755094C622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685E7A8D-7A30-4C6C-A19B-E0A0907ED4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6E8E3988-A878-4749-97E8-4159ACACCA5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FA6D7321-00F0-4F00-8C58-9634DAA9457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B509C72D-5D75-41E6-81EE-3211C515F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0C66595E-5D88-47BB-86EF-D6A4E819C5F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6B33F9E-B703-4595-91CF-C92E7AD66F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E1B0499A-FA2E-4071-86ED-E2535C6738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12A6207F-948A-4030-B0CF-C23C2AC7E1F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C7C682F7-D258-406B-9506-9643167378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54FBBFB4-49F8-4374-9FE1-955DF2FFD9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1658E182-5BEC-41B1-80C6-C39243B981B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0591D011-7FE5-4841-BB45-9492D73B7C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A45A73D7-F5F3-4F2C-8BD2-D769C3A2E47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AB323773-E370-469A-966F-6A646B614A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C408AC74-286D-4147-87AA-BF174622548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4358A0D3-CB5D-4F96-BB33-2CEE0806B20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89535B11-CD98-4E60-9E5F-493285F2786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BBD6AFFF-F30E-4AB1-BFB9-1FCF049D41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A9FDD9AB-275B-4612-A6BF-9AC5DBEABA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EB95880E-3137-4A3F-B335-94A2EAA8A5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A32DD932-99C3-46A8-8276-DE8C5302C2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2E9584C5-4199-42AB-A6AF-54E59905C7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4BDB0D29-52C0-4DF7-B785-941FA2AE43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28C1AF2B-28C4-4CC2-BE78-4680ED40BA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B7F200CE-A96C-45C1-A7D8-F17EDF4A75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5EC904FB-2216-4EEA-924D-65E6A3E88A7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027AF554-4C8B-42D1-9BF8-17FB022FD5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EA5E3120-E61C-4150-A4A0-B4855F0F69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895C0F11-C4F7-46F5-B1FA-F01F98402E2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02946C86-F159-4DEA-9A32-BF35787620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9C33DCA2-3222-4112-93FE-6AEDB3013B8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C8261629-FFA9-492C-B707-AA3B8DB7D40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2D21E86A-B58B-4E12-91F8-50CA7959F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6E13470D-F643-4632-B19E-2C53EB9B42F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B06447B0-D012-414E-BED3-A0077C09274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D0E0572E-FA8C-4BDC-99EE-0CFAB06BA6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9812F945-57FA-46FE-987A-99FA7279B3E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E6386EAD-8CE6-482C-B355-3378AD14C2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67EE674D-7C26-4B61-B2F6-ABD00B85E8F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0D9122C8-65F5-4D80-886C-34734A3AB94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DC8E4E3F-6FD8-49D7-A501-60B5768A49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D85D9B6B-0D00-4325-ABF1-AB856019D82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B63F92F2-2623-4E96-95D8-872A900E78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BC1035B2-0F47-46C0-8287-C0CCA4F825A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FB691D5B-2003-4EE6-96F3-C502D4CCA8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3F88C94E-511F-4678-87A1-A71FE11A2EB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545C0C6D-FC57-4E37-B358-03AB977D11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1E201AA4-9578-451A-8CCA-B96E1197A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4959237C-77F7-40A1-B81F-C38303C25E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BC82BF35-271E-44E1-AC61-626FE349179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A68C594A-28EA-4A17-91F4-ED23CDFC96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2E49D26C-CAB8-479E-A9C1-6036E59431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7E15C946-195F-4BE9-A80C-3CBB211A086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A168B28B-5732-48CC-BE4C-B26FE5A0EA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3FF181FF-5A02-4DC3-AB81-DA392633D6E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1D53EAC3-CDB7-4F78-BE36-8C3A185374C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5483FCD2-D25C-4907-B0E0-A3D617D592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770468E4-6F5A-4AF5-B987-45356355429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0DDDDE5E-8756-43E5-8B31-D724E5B19B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8A03929-1300-4000-9159-E7194506EF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06CE7210-FE5F-4125-B099-4B268C0DA6E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E2A244E0-5E11-465A-8A12-98C1DBE9823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243623E6-48E2-4070-8C1C-261A5681BF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A78A917B-A6FB-42F3-8C26-91BD01402C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77155747-98D5-434E-812F-D1B1223B86F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982F1F09-71E8-48BC-8261-4F03C46919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B0ED6954-A2F4-4A9B-92C6-939A05F2A7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924B1B46-0051-4977-BFA6-AB7EA5C4D2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B948D8B-44B2-4605-B916-5AC8843E34A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5493743C-54DB-4F0D-9810-88B8438F012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5AA29D3E-6CEE-40AB-A3B6-E7A12981075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B0BB913F-7586-4048-9ACA-EA3A29C288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221DA03-97ED-4115-8368-82CC84E5D4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47BBF174-11D0-4081-8205-764DCC54972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1DD9806B-E2A4-4C90-95AD-E0CFB75D17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CC6437C7-1E79-4691-BE67-AEC5A6D92B5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2F1F4681-E64B-47F8-9CAA-488F27BA4D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8E833A13-E8D3-4184-B921-D0D9A6A76F1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23909284-6FB8-4270-8925-B28438A6E8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B1D8C47D-4670-48A1-9C83-8B6FFA67CF6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FDA75FBC-FC8A-47EE-B729-24DCFEEA22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4C38137A-649A-42A8-A982-04568CA7B83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A30A612F-CE28-4DD5-83E5-CC85B3F45D2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C0C2ED99-C864-4991-B880-3423FC9D316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63B833F5-273B-4114-9CDF-CDF2F3E2A74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DA8F6A53-9618-40C8-8F9B-B1D771C7795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0876080A-838A-451C-8D88-8943C53E4D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30BFD20A-82A6-45A1-BE06-C4A19139F6E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B830E0D5-CD0E-4BD5-90F5-A5F6473CD9E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AA044C76-92FC-49D3-B3CD-0D732F73B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50C59AAF-349C-4AE1-B8BC-8B17445BCFE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F6058942-F139-4B69-89F5-81D1FB71CFD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5CA5EC40-66F2-4FE7-8347-B3B487D6CA9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B1D4251A-F76F-44D6-8123-BB17A34BBA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4E6FFBA2-A38D-41A2-9D56-F9B7BEBA397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FC68195C-CA8D-46F5-B0C7-1E49F3D52A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011B5FDD-590D-4802-B36A-65406217B5F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677F4E98-1EB5-4680-A737-D71F8D6BB2F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4C6B49FA-D148-48ED-9681-A7BB06BD68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110974C4-A961-41E8-A46F-1ADB77F134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04DB51BB-AB4F-4A8E-ACEF-7CFFFB2AD22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A79FD0EF-23A9-4750-9A29-FEE1E5FD44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3853543C-4C4C-4F67-9734-E737844A386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7B55C00C-BA78-406C-9BD9-725747A5991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DA65310F-CBC1-43BD-A94D-CD84936343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33ED6F46-CB99-4244-BC57-556F53B725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79B0630-A3F9-43F0-9D32-3365752FE58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DE211E5E-C6B6-484E-830C-417E1DBDAFC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9F8227DA-53DD-4742-838A-28D8665A60F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66C2B82A-512E-43FF-91D7-0A763170C8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5E0F5F8E-31B9-4613-A4D2-69B172199EA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9F204088-9FC8-4314-900F-408387470E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086A919C-D4CC-48DE-A393-644F4DF3E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C1052B33-90DF-4788-BCF1-76189053495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16D9C79B-2274-442A-BA1B-0B20349D571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B2858738-8EE1-423B-B0DC-28787F292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DE4FCE-41D5-4FB5-9AE9-FDA5798EC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3D2AFA5D-1E39-4CF9-828F-F4076BF29F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EDEEEE51-98C5-4470-AD7C-2CE1F431330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B2E9CB16-BD7F-48AC-B2B7-42B5F69583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636484B0-3C09-4F7C-A458-73FE59E3028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2938B806-20E4-4192-8189-599252842E9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2C1AB533-DB0F-48BC-BB62-38C9648E75E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94CCB736-6742-49FD-A265-7DB68A5D49A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B00FAC13-891F-4430-8A27-F23CD8CB4E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1F18AEBA-F1B1-4603-974C-1B3DB18C31F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5BF39589-9000-427C-8166-2D2AC7881E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E9B49899-2B58-445D-AA39-FBD32D6122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EB052B4B-C292-4910-9E83-360A03A793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B86F1787-16B5-4931-8F8D-612990280F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C4D8AB30-B770-479D-8DF1-1DF68948476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845D03F5-E498-4BC9-A2C2-E4D5B24FB8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F531A6BD-A983-4506-AE1E-276F50140D5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FEE2681C-2250-45EE-A1D8-BC8FA71488D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6B57CFDD-840A-4E87-A728-E4A0ABCEBCF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0DC92EC8-1EAF-4831-ADFF-E88FCC676BE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16982AE0-1C2C-494B-8048-957DB434704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6A2CBE0F-E50D-44DC-936A-CAA1F74F66D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41A88827-A1A1-4648-A385-393549A8AE5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6E10243D-406E-48A2-A2FF-BBA314FF6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42E9EB68-E9B0-4572-A697-9B238C1D9C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0A3BF4C6-A4E6-4FCD-9F20-8C42AD8AFAB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AF71A4F3-D656-4DBF-979A-0E4ECB7451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7D0899D4-604F-4842-9510-A84E18BB078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97F27098-20EF-4E18-85DA-32154EA89F4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E399DFC-1CB9-42E8-B4CE-92A6CFB8222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0E93F8CD-ADDE-4644-A377-45FE494183C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7310B3D2-9F1F-41A2-98BE-EF3D479A51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6CFD5351-BD59-46B7-A7AF-9F29111A3B7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DAADB7A1-50F6-48D0-BFF5-FF96292B5A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100BA17E-1D08-4C71-B174-D37DC0334EE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E10DD6C3-5DEF-46CD-87C0-6C962B9F269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AC019E7-E652-4A71-A4E0-E02B724D5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47D229B6-2472-4560-8D18-A77FE2EAA10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79C60BC6-BD5C-4F7D-878A-FFE80FA0D6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CC706DE9-CC9D-402D-B3E3-30BE2AFE74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49E88A2-C8A1-42B7-82F7-FE1E797B5AB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121F5330-176F-4936-ADF5-308C67CA9B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3B65F379-EBCB-4AE8-BF09-DAD66B0A6E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54620FA5-18A5-40BF-8826-3546A4F04D7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2A1196F-7ECA-4885-B09D-93AC9387808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083337A3-CBF0-4265-B511-EBACFD7D63C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DA350591-CB06-4010-AC70-289EC4609B0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0C52A3B8-0578-4652-AB86-7183212C5A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922A7847-434A-4A01-BAB2-9AA40E0DA2E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59646C12-052D-425C-B49D-BC6CABC58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AFA4DCEF-4D01-43F0-89B3-6DC4CC80108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56212F91-CAD1-42B0-BF25-17F315610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C9963706-03EA-449B-AEC1-5E79D77D71C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BCF7D6FF-C737-4E89-B316-05811FC5D7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3FEA844F-16B0-477E-9E4F-95D3931DF58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E4E38600-15AA-44EE-9179-173A4662EB0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956B5AD9-DC09-4D9C-A38C-C2E5E135527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2FB1507C-3A29-4082-95A7-10D971EC30C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13FCE5-0ABF-4840-92C0-598FF9717A4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0553C762-F457-42D0-A05C-F15934C1F54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2AB003BD-0558-4D49-8596-D586CEABA7D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BB71BF6F-FD8C-4E40-8B9E-A07A14730D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2C4AC784-7D51-43FA-9F25-4E0639C8487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F9BA2093-CB9C-46ED-8A41-8EACE337E5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E38CCFF8-5261-44DB-B72D-6FB26694EC7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F2193B57-2026-4E0D-84B4-06B26D5E8BA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8A322F14-9105-4FEF-9827-7C3F2CF02E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AC4009EA-DB24-4D39-BA0A-E15FF1FF39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21CA1B19-D852-49ED-BFEE-BD17BA45B8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E05ECC09-7DFA-47DF-A21D-94AB83264E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F0D2D1CD-7FEE-4C75-ACB2-6D7A97F392A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BD77BF78-C459-45D1-831E-9F14EF6049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43735EDF-3205-4945-A3BA-CAD11C7981F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68F8925E-AE0D-46BC-A32A-3060DD2CB29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84B2CC82-D9D2-40DE-B7BA-7437C35F317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ACDB00C6-1EC4-4B7E-9D20-A1BA9A5184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78548A77-48ED-4CEF-834B-26212D8993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082F3587-1F3C-43CE-99BE-5A709C8442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6FB3F274-371E-4F36-A14C-B8A44D077BA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21135F57-3FA2-43DB-BFA2-5F44304D7C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0CCC54B6-4A9F-49AA-A817-6006FD2BE0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02023B35-81BB-43B5-9A30-C37E6A2ED3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41931464-7C1C-419C-BF64-0976E9C1A2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9225E72-43A9-4107-B6FF-CEAAA0E96A5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18B855D5-5A2A-441A-B283-9A558AD1C9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E479E945-A37C-4A03-807B-B34D08CF9F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E148EB21-90E2-4D5E-9FE8-EC502DE69D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CBF098CD-6AFD-4126-8894-6CB7BCB2A6F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D2EF68FA-B00D-433D-88CD-F926D795DA9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9EBD73D0-58AB-409B-9005-61E61C3D73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83892E6B-68A7-4E04-9E00-99A6C07A5A9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B0348AED-DF3E-4BF3-9D4C-618421CE528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11340ABF-5C52-43B5-9AB5-91E967C9371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16906807-6820-4300-8479-79534317B0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C2CC780C-A9CB-4CF5-8E2C-68AB0EAAEF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7A2F2820-86AD-4609-A089-515FC5B781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AD1E8CC3-78A9-48E9-A0AE-AF7520BEAD9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D0A8EC87-78BB-4A05-977E-B021AFEC57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32576924-9178-4039-AC4C-156FAA77863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35A80726-443E-4E4C-9C65-1AF7D1124B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BB5458F7-B7EF-4992-9C45-8AD9F3E7D2D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F74ACE0B-C41D-47E2-A7E1-2BB18D078B3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89785439-1512-4CB8-A92A-10780A63555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666629E7-647B-4E66-9A57-9D4B9F67A57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216313D7-A4EF-460F-9F29-13D9E6E99C2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49961A57-64B0-49DA-A7A6-C2392D4C439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545721C7-D884-492B-BBF6-BC8564BEF4B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D7220D1-C0AB-4BA4-909E-170A2A2E66A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039431ED-E098-4A92-9D08-F50319C98D4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81C08764-2A72-4956-A389-BC3BBFAC365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6A309268-0BE7-469E-A11C-30AA4B1895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97228991-1691-49C7-90A6-D6B0217EEB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2B5639E2-7A9C-4386-BEDC-ED3E4027D31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8906BB5F-47A2-45E0-9B05-B5D25D72CF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77BB0890-D578-4493-937F-F01394A56EB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7902D053-DA02-42B3-B2CB-B4AC83DAB9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7A89E8C4-5352-4E93-A5B1-D87677429AD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8C0B7DE2-3113-4F7E-84F4-E39411BD5A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CB6748F3-B7BC-4CD1-B120-9C9D117BDF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0D04BCA1-40DD-47AD-8CB2-83BF2219A1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D0732F02-A4E8-4B1B-A025-99202C9DD7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55940D3B-D355-4F52-BC71-3FDDAD8D52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EA19B2EF-297D-41D3-8CB2-A72B3447502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16892AB5-C9D4-47B5-8BF6-4C3DC42A30A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9B2EF041-3971-4879-B2E1-6A2A709E7E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88442CDE-3B08-48EA-8474-D1C95ECFA9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EA380F82-7934-496A-8F94-8BDA3353E5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6AA6484D-2C78-46A8-B236-EED7A1C37F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8278F345-1D54-43E0-AEE0-2E5ADA189DB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CE33CC54-9492-43D2-B036-8015BF11A8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3FD711E6-4918-49E5-BDCD-92469A84876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124B8968-FE38-4166-992B-6C4E58A1C8D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23300D80-0B78-4039-ABEF-2EA611D6BC8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FBDF7D02-8CF8-4F86-B4C5-878886EBDB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4DA8304C-638D-46B7-AE78-4A471D721BD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76F5D2E1-7A2A-4126-81C2-75D52AFB453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1B716278-1882-4AD2-9E1D-CDCFEC20426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EE54A1E3-ED6E-4660-891F-DB10708A2E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FCBB4A03-060E-4E0E-A3E4-4F51D3D5EA0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D41D5899-990B-4F0F-9353-E5CF02898DF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FC6A7762-6173-4AEB-8663-558F8A9885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6B45B6E7-500F-44F6-AE0C-3B4C7E49C1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8828FA5F-7180-46B6-A2BA-E949CC7513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A8FEDBD9-4C6A-4E89-B0A5-81EE039580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20B68687-9BD2-412D-9AAA-AA0BE5B32C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13117B33-5E3E-4712-A2CB-C25DEE853E9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321E51E0-6A1B-4974-A47C-CA3D272D883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E5BCFA7A-4680-49B6-B3F4-AC064C4167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8860E7A5-43A4-40D4-AD4A-2696F72D35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B327E978-B30C-4F22-9386-E817326293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F9121874-53AA-4667-BE69-DE4DD3B5B26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85362DF0-BDF1-4AAD-8257-5EB78FFAEF7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5524AA2E-5676-4C80-A234-892F2123203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CDAEF307-FF7D-448E-891F-CD4191F4C6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CD4E588-77C5-4665-9C8B-A5B7935F234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DBC92507-E8D5-44B1-B0E3-A254FB29A0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36F97DB3-1521-4B3A-94D4-5F669136E0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F27574BA-76C5-4376-B0F9-20C9806724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D7818194-422D-44D9-9104-24AC841B0B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4E82DDE0-C49F-487E-923D-193F49751F3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08897B61-1D00-48B0-9861-BDAB8ABD357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E1FBED92-7E0B-423E-8AD5-7CF59DE96EB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5701CC46-E918-40C8-A040-932A2C52CB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F088D73B-422F-4EA8-A2ED-DCD3C94B3E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5332BB23-CD23-415E-A4B4-0AA61BA1E3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708E9488-8667-4658-BAB1-437797D0AF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8759D436-BCDD-4CC9-B4F5-89F9E42361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ED54DA31-AFF3-4AB0-9CCF-F484317133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70636EDD-0041-4A52-A8E5-1F90E2B85B8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0963A502-8140-412C-A094-BF31857016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011494F-C488-41AB-BD7D-7C57D3C13EF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2B872284-90A0-47F5-8B7E-73A31D1EC91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AAE5933E-2A98-4D52-8BE5-8669E3B4831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FE773C71-B637-4777-BF19-FDF5EC39D1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37936153-1A31-4F8E-8D73-90B587914B5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AA9983B3-650F-4028-A86C-2D302B9EED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F85D3FF-D99A-4496-A4B1-22E12A8008F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57BF3895-D614-4E86-BEBF-1EFEF5B1D35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6D421760-A5A4-4EA1-AFB3-EE5B82FF5E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FCBB12B3-228E-4EAE-A4D9-BF13026C55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E68F0EEF-F947-469F-A662-2EADB1EB39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F083225F-C90C-40A8-A858-DDF9C0F533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E644F7B5-8524-4C65-9CBF-7D203D5BE7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5B040A0F-DE19-4EC4-90FC-74BE17A820E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9D4952CC-DEB6-4E0F-9B01-181970EC3E2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B044EC5-3281-4D77-8D89-03CE49A444C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8BB30B99-1754-4FB5-AB95-7822BA55F2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6A757BF2-A725-4DAD-9073-0DF9D03A76B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9ECADF10-210C-4BB4-A7A0-E1476BD0C33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6AF6ACCF-F493-456F-9025-BF1B484250C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A907AF2A-4271-451C-BFFE-C302F0AEE0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52A60D0D-C84D-4BCF-A0F8-3129DB35108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1C5E25CF-5E91-4A70-AD43-FC1C16329F8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857488C9-63F9-4799-AAFC-B238FA3905A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2F744059-2CA0-405D-A49B-48837703E6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E0A45EEF-BA86-4539-927C-561D3B6335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493C5B43-93EC-433D-A13A-EBD059E0A3B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870922D-2AE5-41E0-AD1A-B01CF08DCBD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A276DC04-D508-487E-BD5E-1B432207CD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DA0B9B2E-ECA7-4C6E-B62A-00EBE85AC0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B5E37F0B-50BF-4110-8B89-84EABFAD06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9D414FB-8A25-4069-BBD8-A29690B923B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2BBA52E3-12DE-41A5-87C4-0E6440B35C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BDEC60D0-48AE-42D8-A92C-1240B5CB8B4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0F9CEFCF-B7FB-4A79-9706-B2B1C747C7C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7E108851-871B-4FF6-9FDA-3389FF3F3A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6D0275F6-1CA7-4823-9167-2D695AE093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56E83BD6-B249-4047-8CB1-914CAFAB63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22986795-C065-4DAF-B4A5-DEDB02066C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79D2DEE1-5AD7-40D9-9BC6-C4C0C64A03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4B9F546A-340A-4422-90CF-8315D3D8B81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63BEF6B5-E0C5-4BF6-9D66-7231958CC3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5D6C1950-EEA3-486E-BBA2-6FB238A1410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F86EB212-F47B-40BF-9D25-8994D6044EE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1BF19A49-CA57-4EA0-ABD0-4C3DFAA6F37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7BF70EC2-19AE-436C-9110-03693789DAF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48F255BA-FE7D-4B43-9375-B5FEFCB447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54ECDD24-7059-4AA1-9ED8-213E65CA38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CEFB33A4-3448-4E52-983C-57F08ECB4C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8F6735AB-586B-4BD5-A9CB-E14F12B363E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B8BA40F3-D214-497F-A742-1A8D6B9B4E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7A1ED327-AC7F-44B6-A329-B1E20B209DA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3D1729E1-8439-4A2E-B6EE-490B825254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B0F7E5B3-8DED-4D52-AFFC-6E5E4E9C68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B3908E24-642E-41DA-8988-FBF078710C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B2A1457A-299B-426B-847E-C75986E0C0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59A95396-20D2-49E7-A72C-1E8FF14726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97A4CD58-DB9F-443A-8228-CA3B7E333AB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74D7E441-CB37-4EE8-AC52-143E0968B74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FA635AC-A9C4-4BC7-BEE9-890BFED6B4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97FFF5C4-06C2-40CA-B55A-5AB7D0E1DDE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540E54D6-A00C-4E8F-837C-52A43620DE7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B1F7B9D9-D71C-466D-9344-D08D6D3B41A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27805111-54EC-431D-8942-9E1AA1E80B9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6317FCBD-400F-4B51-A4F3-48D374E608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B8F0187-6FC8-4913-A1A1-8FCA147DFF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3A478542-A9A9-4E69-8B5C-22A63D03F8D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303DC56A-6DA5-4FA1-A842-BCFE514428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4CBEB1A4-0CA1-4A22-B2C5-9A39EC6FA7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36912BF0-2782-4A62-8E1E-A463D1E0E2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9072193E-2347-4A6A-A29C-CCB75317E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011D9D20-0BB4-4E56-B68E-3D9F504665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9D61C150-4904-4224-B1AC-599EF3681F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9D1DA191-8BD4-44A1-9A9A-D629BCF661B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8FCF556-A91C-4D51-AFA3-97B1EBE834F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4219DB49-281B-440D-A469-5F2D2B40DE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435BCBA5-A411-42FF-8AFA-EB962ECF314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8A7362D2-9A92-46E0-B5A0-157DAEEED52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5FC206B5-624D-4016-95CD-5FE73A8F6EA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4981DD6C-70E4-4612-B63C-074E5EE1D6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7107015-8973-4715-A6C3-EB77AF6BB9B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A95BAFA1-0D1C-4D59-AD01-2AF9774B3B1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A7CBD96D-CB7A-44A5-AEA8-3F90A24484E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DF209B72-8A4D-4F4B-B641-AD161367E0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5ADDA977-8689-4B1B-BA5E-020F486039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7A172D0D-EE7D-47D3-8C65-38ABB98D2E7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8C5F17E9-81CA-4E35-A86B-FEE8D2E9A1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0CDDFB51-EF3F-4D78-B7CC-B1CE8A5504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4DBF8261-CF49-4906-B44E-433199908F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B59D500F-0369-426E-BA38-DF2DDD3D0C4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D495C327-76E8-4D52-B057-CA7ADF856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707CC807-37F0-4E02-83BF-3F8D71CBB24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8E018527-A213-494D-B6F4-DC6E35D01DE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E3D7EA8F-B6E9-4C0E-9C1B-042D46931E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508896E5-DD21-4912-B073-A3F91E2524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753A8364-4665-48B8-B999-36A107EC4E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9E550F21-0672-4AE9-B201-2C66B73F134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3E6F520B-3AB4-4521-8E8E-C9A5D7B3BD8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B3092BC0-4491-4D0F-A9CF-F118FF42017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10234C44-6DCA-4CB9-B700-48BFD6B4C97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1EB2B91F-5C93-4912-BF4C-557698B07B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CC5107DC-687D-4932-8BEC-0EEE1A4E833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93BACCFE-91FC-48E6-BEB2-CB807AA9A36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89B9732F-5F1A-491C-961D-51927E7CB93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6DC639D8-C1CD-4050-AD3F-99FFC5AC46A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D1AD0B3B-0346-4851-9E73-597CC46901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DEC4F774-7A6A-49B3-94ED-80E016165A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CC3FA8EF-052A-48AA-9830-0195B9D06E9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50783F53-702A-4EEC-AB3A-D3B411EB588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405FFEBC-D1D4-46B2-8A74-363D9128CD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F745F602-BBCC-4E11-A3D5-E050F07206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4D286658-94CB-40DD-A71F-3ECC20D4D2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07625E46-AF6D-49CD-91FB-4467F2F433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A93B4B7D-6075-4EF4-88F2-6848EFF499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978DE2E1-AE1E-49EE-BB77-E1DD59BBD6B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9AA8EA6A-B164-4637-9CC5-20B924113F2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555933A7-22FF-4570-9515-A7F8C22D98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A1119A40-32FB-4E13-BBB0-61A9A67FF65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82ECDAD9-7777-43FD-AD43-4A7457E10F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CB6774E3-FD27-4587-9E45-BD821A2A96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E390F380-EC70-479E-A9BE-D852AC7292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F6C42085-3CF3-4F6B-837B-A16839B6C0B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C745CA0-52C5-4A11-9625-0453D35FFC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16A4E167-FD2C-4857-AA37-05D1466EF8F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E4E8A57C-0807-4402-9166-8D76F8DE3F1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68118359-6CE8-412C-BF42-4FF61947B33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77C362C9-B340-4843-AE68-8B7A775B336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B301384F-46F8-458B-A879-7FCFBBBF021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B3C6CED0-04DC-4FAA-8D0B-971E89BA730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E9305023-8100-4544-8841-7E6BB025F51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C422319C-53E6-47CE-B61D-51B04A3FC18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4F086DE1-DB78-4C05-8C93-FBC3F88E8A6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E4BEBAA1-A3E4-4705-85C1-64415A5F756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10251D15-CE77-4DE9-9C58-671BEF3128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753BD7AC-41FC-4452-80EC-7B4BC03D9C0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091ED4E1-2B7A-47A1-9809-70E1D03F5A1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F22E6E40-7C54-4110-9C4D-2DABAA41BE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12235C3-4FB7-4466-81E9-40E9011DFC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C6C17BAB-DA33-4353-AB24-2A01E43CAAB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DF22A48-C900-4AEC-9F6E-0C17C0DD40B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F63F605F-E619-4B7D-B3A2-4149053B668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D34A9C80-B98B-4132-B12F-28C6F79BDD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83203457-3243-444E-9017-B5FA3B1CDB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428C9427-7D66-4D8A-BDC8-C2E40F24187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C8C9D7B7-30F6-4C64-B1AB-497D8E8AD5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A5A8976A-70AF-43DA-BF8C-8FAB100013F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EA4FB0A-0F2B-4DB2-87DF-167FCA3EFB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AA3292BF-8459-4698-B694-0E61DC90241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18A30053-7DF3-4AB8-BB6D-CD800020415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16281E3F-FC1C-40F4-8B41-DDD6BF4E116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F47EB610-43AE-4642-9605-0F945FA5362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1A671A09-EC14-4784-8899-6525885BEA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D17335FA-38FC-4663-956D-695FDEC0ECB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42C57DE3-9CE7-4745-AD94-55083FD9B63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2C13051E-35FB-4A6E-9B6D-9FB643DDB1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9973CED7-1DE9-4601-A7E7-43DE84D14CA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B584AF91-B39C-417F-9D4D-23E3EE5B2DA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4176A4AE-90A9-4B38-8E3C-1784A590F6A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C62EE34-F42C-49B8-9C8C-DBD970F086C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DDA6F723-A383-4AD7-A937-483A4C566A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BD73C4C8-2738-43DD-B58F-F267B604C30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47AB6728-2D36-47ED-80D1-464689CDAC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7C5156DA-1DE2-4B37-BE69-8EDE047D71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B84AF28E-E2FF-4455-81D8-6A4A0A1DEA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657F5CAA-7E87-4F59-A4E0-08A6E1D8B48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48554A75-79E9-4297-90C9-76F6A9E0734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100802D5-5367-42C4-94EF-09FE403535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AF9B4BF5-70B3-4943-8252-E284F431BE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32BB25F1-4C01-44E8-B377-50044825273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37254FD7-296A-45FB-AFDF-450D7D094C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12896AFC-3C17-467F-8241-BCF999DA54C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DF564BD6-C9FE-440D-9B2D-1F7261E179E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C73CED85-800B-44A2-A161-EA4C49C0C52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9080D3B-1690-4B61-BAE0-8A57FD157D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8B74D809-7F7F-4EAD-B836-947520618C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74A5C081-E7AB-4CE2-8006-88E11526539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91BDBEB1-CD08-42C6-B79F-E5EA53C7DEC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3BD3B7BD-0D71-43A2-BF8E-C681DF1D8A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7ADB52A0-85E2-499A-90E3-322C89B569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AA7F35AB-F16C-4415-980A-69A061073CA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C7BDE5AD-4AD8-4ABE-9937-684E09814A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DA11D588-AEBD-469C-8E12-014311EB3E1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1572A0A2-6CF7-4A38-95C6-5C3ACA37BED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4DD4FB27-494C-4D26-8A57-D6F0CC5320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62A7FE37-6C0D-4C1A-98DF-560335AF692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1D552B44-25BD-413C-B8C4-DA22CA753CD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E3E16208-6FD3-4508-BA89-5C4057671A9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30CD728A-130A-40EE-A95F-241B2129C7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6C0DBFAF-5377-4F6E-BD44-53489CB6D2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C165FB3B-7224-4545-ADA1-38C1F70CF08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1B7F9A3A-487E-445E-9AB0-1FDEF344238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40D39C83-A3B4-48FC-AAB7-7FCEC9411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F3332BEF-4175-4365-9DAE-DE7ECD4EB1C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4655E38-25C7-43E6-94B4-476489B10B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D7D9A06B-FB74-4E3E-9A73-AF282B03C52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040722B7-3798-4D42-A288-B5EE43212B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78C15BEC-EE9F-47AD-A1AB-12D1C3CA51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57978DD8-E831-4428-8AD9-13CED1D89C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3C9C8777-82A6-4EFC-81B4-C0EE545558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E4A87013-4073-422E-945B-0162A7A762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8E1CE192-51A5-46B7-8C11-7F5D2E8D1FD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034F23C0-3FB3-428A-91C4-BC79037AC6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EB086932-AD92-4BFD-87E2-1E7F9E1F89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2C75CB2C-AE11-4681-BED6-5B70808C0F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04E51328-83B2-4D31-9F1A-D224045BB1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61A1FE55-3DC9-439D-8716-2633579849E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197EA62A-8861-4FDE-A4BC-2533C920D4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F6B1D28A-651B-488F-B477-3EC0662CD8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D4296580-D08A-48E0-84A1-5FDD3DEB056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F08CAD26-3E3C-4EA6-A99E-575282A4BD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60040EE9-80B5-4B4B-B012-07C2F3C84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93E22467-3CDA-4CC8-8EA9-7972BFB27E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944F6491-748F-45D4-8FEA-DE329412AB6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52D4D0BD-4B06-4C0C-969A-FC6C5D61CE9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9981A17-D009-46B7-97BF-86C100E3A8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D86A5AB8-2E79-4D22-BAE3-69FAC62A10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FBF5C8C0-2125-4BFC-B759-E377FAF3DAA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017A41E0-000F-41D8-A794-FDEB236E0B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846DFACF-FB25-440B-8007-67B351BC90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A6BA5B25-6D87-4B82-BC13-E96109C8B1D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40BF6CBB-29CE-4DBC-A17C-9B864AD6E2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FD4D2610-010F-451E-9588-05DA9F44069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E12C275E-6F84-4A9E-B515-2A339A5F16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39D193DF-5A69-45E9-AC8E-799E838EE8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6B093C73-520B-43BF-9165-DDB51505B05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71040213-AFEC-4A14-A1CE-97D86FD713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4B43E5CD-31AC-4E1D-A0E6-7BC77AC1E4B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D2F836D6-C01E-4731-A5AE-78D90BC9BC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C4D4F8A8-422B-4498-8D93-7B8E6A9AE64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9D17B72E-1E69-416D-81FB-28F5A153A6D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74E676C7-7FB7-49BC-BB18-512CA2D366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9D1D4C49-07D6-4DAB-8725-05D11DB4A3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4451B760-B65B-47D5-A0D3-839AFE1A9B3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0351539E-353E-4ADB-9C12-618E4E8454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CE33DFBF-E9FA-4D7D-97DB-BE7E7B81D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07F27876-492C-4443-BE9E-3BB023C3F8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382D515-9A5C-4562-85F8-6338191C2A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16493F82-22A1-45F2-82B7-A9B58D9F67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5665053E-8A24-45B2-9278-3CDAF45CC0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64735CE5-2600-445B-8328-97B8C693EC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B37A8E53-273F-4BD3-B911-9DF5AF51C2A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8DE58BC4-0DB8-4A65-B208-CE42F98AF9B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6520AC9-17BA-4D05-949F-552EE6BA82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D62FF0D1-7F9F-4F40-8DAD-45ACD3A7E8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3943D997-1A7A-44AD-841F-9E37F78B2C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15AB54C8-4FD4-48B7-8D5E-CB0F2B65CD6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9028998F-D218-4078-9DD6-BA12097DC3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602486B2-9543-4F17-ACAD-0C747B9254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051D5A0-28FF-486A-991B-56A541B39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9740CF0C-EE3A-4085-BC9E-9AA9E2F93B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560DAA73-04C1-461F-95A0-6661206B637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FF409F06-10A3-41D4-B4C4-99B16E4225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98E1A969-8192-4988-967F-B21FCCD8B6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7F7361C-B182-4E7A-A23B-B697E378D3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9058372F-463B-4B5D-9792-6C884A9BDA5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233BD1F2-F58B-4112-B6C3-C6B360FAE4B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695E1CE7-BA97-44E6-8611-476D444C9D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CBCD3149-1776-4543-BBCF-5B430DEDCA7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0FC97116-6206-4341-98A3-4CB5DBD43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21B1F4C0-65EF-434B-A68F-DCDC443A352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375D937F-E682-42B4-8999-23F0A7B652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C8A49F85-430E-41EA-815A-2C265C719E3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7A0E1BCA-52D9-4D63-9A35-CA29DF089A7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3C504945-A58C-40C3-B6FE-7339F9B75B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04C51F84-8B22-48CD-8F39-F0B41010E54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B240E275-CDC5-4223-9955-C890CF051BC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1DAE7969-2FD6-42F5-870E-34DD6994E4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952A498-5130-444D-AAD2-2AB0FC7545E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B03FA36-4983-4A40-B7CB-661CC508E0F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13A3D2D7-36AA-448A-B3CC-16957F92199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3F5143F1-4635-4E64-AFB0-9B03E3F689F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03C75A3D-FDDA-4CE1-9E31-19F2DC2940E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82DCB00D-E776-4C20-8F1F-467675B4824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645B46B3-EDB0-418C-8335-751F0E4F29E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9796149E-1634-462F-B0BC-1F3D0D3DCDF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5AF804AF-81D9-48C3-B99A-BA5D2486812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87BBAA9F-7122-4452-B09B-930708F659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40DFA5D2-304F-4AA2-AE87-563DE9C2F9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8B3D5AB0-4C00-44BD-870B-F695B6B5AA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64BB8316-25E4-4153-9BE9-E03D365217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2D8A2190-5E21-45E5-A795-AD0B5A389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4B450E19-7F8F-403A-BAD5-DAA0DFBC8F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EF282FC9-2290-4FBB-8BC4-BE0B890717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5C5A7033-EE42-4AF7-B56A-E294ABAA707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DDDD56D-B6E2-4088-8F23-1D335879549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556193DE-A287-4A70-BBF5-F1EE5414B33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80E562C2-BD5E-49E0-9FB8-D7695B8AD14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6EF6792B-2B9A-4B1D-ACB1-78CD2341920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85A43B8B-2206-422B-9857-FC9B6DADA1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336C3C82-0EF3-4D14-9891-BC53BAF5641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9771A81A-939E-4CB8-90D2-ADE5C7703DE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2E27FFE5-AF30-4FA2-A764-0D8392A77F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F34F2A52-91C5-4B08-B2AA-E0A10D1F49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73DB1972-912B-48AE-8085-AF66AF02C6C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198AB5A9-8054-4818-992D-17C93BE59E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A05C0AD4-4400-4F98-AB2E-4BF372B4BA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B24143F0-0E83-445F-8958-3708D53898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6322F5B1-E2E8-47F0-9178-EE47F7AC33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CF619ACC-11CE-4D8A-B54D-FCCD49B622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071E80A1-1866-4731-9F7F-9893A71A076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5EF25A32-B679-4C41-A29E-D75B23D9FE1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13B380E1-4BB8-4F00-ADB0-DD58F03B4CC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1166C7EB-DCC6-478B-85E0-C838F0E7C79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B32A9B7-041C-4358-A8D0-18CF45C1758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F7BCB509-8757-4192-B598-F7E1BAC85CD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71D55F33-4247-4647-A465-EC729396678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70D9A089-DF59-446B-989C-F3049A8ABC8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4370B50D-9952-4ED9-AC4B-E8092BCE995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0091378C-D602-430D-866D-8DBC25C6833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795510CB-9088-44DA-A7D4-EB365C4846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3D95E016-27DD-48DC-84E6-51EAA1E874F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2043C9DA-E0B2-4F0C-9E02-713F5D3FB97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D339E960-7D22-427D-9EA5-45445EF8410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2C795AE3-8DF4-45DE-B724-DC6D05E860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493A0538-CE99-4643-B035-008D92943C0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4AB25FC-B181-4076-A7EB-C06B41CF58F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24020376-42D8-4CB7-832E-7C127AC9A40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D2C9BA9C-FE84-4393-865C-6E966DCCFF1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2C881BD8-53D9-4D0D-8FCC-7F96732CEA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3126F95-F10C-462E-9AAD-930CEE25BA7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BF1416BA-AF85-4C58-9053-AF742C718A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3EA6F82B-A677-45EC-88BA-8CD62078A8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DC795ED-5BBE-4477-A35D-4FF2A90E1E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A7AB0AB8-6A82-4B41-857A-4B94807372D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067D6984-78CD-4885-A1A3-E4DAE731D4B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40C81719-8D54-46CC-9FDF-F140333D65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6E846065-A2F7-449D-86FB-89729431BB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36E727B7-955D-4ADF-83C7-0DBD090896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CAF6CEE4-000F-432C-B2A6-CB5CF6A7F5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9CEC7E82-0BE8-431D-AE14-E912D119413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1BCF167-4090-4C4D-8E97-CBA2F50A63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D82E55E7-2713-4221-AF44-BF801E4EC4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89262698-585E-4084-B06B-64DC4829C4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CF8702D3-3D1C-41DB-9BF4-7608A5F1028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8FE33F9D-A07B-4BF5-B7B2-56AFF549A8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B3733264-ECE4-485A-8604-FD33BE6D0B4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F045EB44-84EB-4357-BA93-B09C6B2ACD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B4A01CB-ED41-45B8-BBB6-3EDD09AE1A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78A10C31-8E41-4F12-A781-5ACCA63C169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216C0885-44DE-417B-86AC-62D4ABE88A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4FD0F3A7-F1E9-4047-BC62-4F20C7E2F8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292DF8D0-2B67-4AE3-A411-98A31B4D9FE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159AE8AF-976F-439D-B9A3-E0176B90AA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F6F58DCA-A47E-4210-852F-CE6D6FE837F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688B2980-BE63-4B03-AD97-B555650658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DA5E4A2C-792A-4D37-879D-5B9CBAB3D1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C22F6985-101F-4CF3-AA24-1178296E137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5F77D967-ADD1-4BCC-88A4-D2569576F14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831206A4-88A9-42E3-B25D-4E60B48CA8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9CE8AB67-24C5-4A31-82C1-D8EA0293BF7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13C018D1-0B8D-44C8-83AE-B870B75A510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64E38B2E-E4E7-49C1-BB35-53416DD4DB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5706E42D-9960-4F6D-ADB6-E4553F2EFEB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C261CC5A-EDC7-4279-A084-D1612A0D77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75C891F3-BB98-4B11-8D9C-7C8F8EEE2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067F8A5-B37A-4F63-AEE6-53DEB560420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932A4AD5-B81C-4447-B5AB-46C7F6FCB0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8080326-9107-4DB0-9708-C09B3778498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AAB366D3-52EF-4CAD-9341-8FD4A2E613B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AC393ADA-2CAF-4AAB-A1B9-EA5B5615D4B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F9F55044-0BA2-42EE-B8CB-A36A11A744C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778BD4A0-0AB4-4BB7-BBCF-C55F49AB234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73D8A83F-0B3B-4AB1-AB1E-0626B15907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5BDD7F68-7FEF-4F5B-BD29-5C12E4BBBE1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6B2A44DD-6B13-4ACC-BB36-5C85216F02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DE82FBCA-BB6E-4B37-96CA-0678E1D70E4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35E98C02-56AC-48D5-AE65-BD9DEC17F16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4B23B8AF-A490-4549-9B48-593C7A42EC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8EE549F0-0174-4015-BA8C-6680F1A57B3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D5B32AD4-01A1-4DC1-B3AA-4BB0F112EC8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0C0EA2DF-4784-4649-980E-CEE22BD0FC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E3171EA9-7DD9-4001-BD0B-A16CC7358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71AF7C5C-1E75-4B80-B0A5-A8C00EFB69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5C5D0272-F5C7-430D-8443-29BB9D7B95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EAB05909-5799-4F08-AFF6-87006F22E4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2783823-9EEE-45BC-91D9-EE798432A1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4255CF1-DD15-46F0-9680-7FA446BABB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0F19FF27-E755-4353-8C1B-B0A9209443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86A6EC93-7C26-4C96-BFE3-13E490B9B7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E937F901-47AA-472E-9CA4-0713EF51B8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C1EC660A-9758-4E4B-A7FC-62442DCC1EA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E0EF7FC0-E680-492B-BD51-031ACCFFB08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8CF77A2D-89E3-4FE1-B429-E06BCD2155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15DB692A-2BB8-4D1C-9E46-9BE61C192D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E46526B3-AB4D-4F10-9582-1C8732522D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F7373C25-3300-4688-82E3-638907842B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303C29FF-CBAB-45EC-9153-32217F5A8D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53BB5E39-BDA2-40F6-BE2B-1B313400BF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8B70395B-FCC8-4E11-8E63-E3129A7004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EB05E51F-E1D7-495F-9F9D-A920F8A3EBF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3C97885-F5F5-435A-A850-6201FE42FD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E2D63813-A688-442B-98C2-D07ECEA6D49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99863D8F-8446-486C-8331-68D4066E1D8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4E93C302-BCE2-43D6-9799-C6CD5F98FF1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54F9A413-61DE-498F-88B5-76FED4E542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C1EA33AE-1635-42E5-9276-A5E54CBC1C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33FC1DED-E668-4E81-9B62-341F7F2F6C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5A285EB5-89B1-4F1E-A464-D2D189FCA7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3251725-D5D8-4ED5-A96D-8767CAD8537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F30231FF-C1A2-451F-AFED-F30F3B0C732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6FD90A8E-D228-49A2-86FF-95FEECDD6F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2D48349B-72C4-46B1-A400-F0A5849EB2D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A482E87D-2626-45A1-A972-540BC8DA45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D59765D7-1282-4C27-8606-C16CC5D9F76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6EB882E-51B6-4CCE-A988-F91E491A64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1B005285-1385-43D6-AF12-BC3E96D2D8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E85C6FEF-A4CB-4B9C-B35A-DDA5F2BB128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4C45CC04-7700-4BD7-B9A5-DC1BA57636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9C3C7C40-A0B3-4FB2-BB69-93868D735F9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950BCBF6-171D-477D-8ED1-8E76E3338FB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76B4CB2F-BE08-4C41-A461-4E2EC1A280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811D577F-8BFF-4B05-BC52-D5693038B3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08F08436-E71C-4BF9-B619-35320E3E599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E03C9FBD-646C-44BE-85E0-237F32CC7F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5D5AEC7C-897E-4C01-BEFF-B8EE51C6FF1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6102B0DC-C09A-42D3-8603-CCE0E9E605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3DCBEAA-2AEF-4870-B626-030203A110A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B8BA5F37-8064-41A6-9127-83B1E9AEFE4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6A7E21E5-ADCF-48C2-AB54-4D060B7BC4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576FA6C6-3F3F-43E0-A5B4-8C84D02119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F2F91997-F8B0-49E8-B355-41A12934E4F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66FD39BE-6107-4A63-90BC-3EFC58D5B9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F4DB6BF8-4C18-4BA0-BC24-4A77B64EE8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5F0E93D6-5BFE-4555-A1F5-67FB2E5310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3CB4A6CA-7BD9-4E30-A26E-F933E5BE83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D35B8B85-D587-4139-89F5-C8BE5FDD68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FDDC3593-3C96-4020-A0B1-BDC3FDD4270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AC040C3B-0726-4528-8FF9-5D59422F535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C75FEA39-6C79-4023-B41D-528A911E3B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8E470E80-3E95-4AA5-A88E-34E543F74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E757EE26-A33E-477A-848E-AAD7217C6E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602CA37D-9C04-4B51-883F-09CE905931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908B29F6-F3A4-49D4-9EAE-C0FEA0B158E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876D3E40-B2F4-4F71-8BE5-AA3D596013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EDD462E1-64E5-43EB-A8E4-ECC7847143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0E47C3D3-35B8-48AD-AADE-4A4E289627F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3C3496BF-79C2-43A1-A77A-9C2E1808EEC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D04845EE-9226-4BB4-B1EA-6761514A5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40C5DB2E-E392-48E8-8AAF-9B61318320A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3D3D027B-01BF-436D-B6A8-EA45A51AD0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5FD6F3C8-33EA-454A-8C2F-11B0B44EBB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E3EC3CB-1593-4E59-A2B2-6EC4B97652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7FB9EF25-75AB-4043-A1D5-C5EE8249EF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29E257BA-AF47-4497-AE64-994853F1E86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A4FC3CFC-5127-4A99-B432-CC3F31663B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10A9231D-4675-4C9C-A447-0F8D7C91480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D642F1B5-EB5E-481B-B38A-C034D86704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2F7DCFBA-C70B-468C-BF8A-CB68A34940D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1E7916A7-EBDB-4D85-957A-106B1F7F0D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27403D9E-1047-47C7-AC95-B8F4E3C7596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3487D35A-A384-4DAC-8E57-DBBB32C363D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7F070045-72E2-423A-9EB9-9C24CC122A5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D3FD05C6-7AFE-42F2-9DE9-59B8FA9B87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51F62DB2-352D-46D9-99C1-E0ED7752253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1245AC00-73EB-4072-A5A5-754E0B37BA4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0ED1EDB5-E812-4626-9493-1E2422B4DF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0206C9C-1F21-4DDF-92E3-521668A52F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94FB0BDE-FA2D-4A19-9E0C-A027F9508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97012B68-52EE-4548-A78F-37BD6FCD493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F9C83151-AA66-4B46-AC40-0562B466622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1421042-C825-434D-B8FD-2F6ED6D126E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6A9DFC4F-AEF8-4AEF-9ABB-E49262A121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65635A80-7C3E-4DF7-A14C-FAB6177B68B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E6922622-F827-4DCE-B2BE-230B58BFA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A07E45FB-057A-4BF7-A76B-728F5DEE999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C8D9AF32-5D9D-4558-8272-87804B07E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6F1AEF9F-A237-4FDB-8356-87EFF5D2036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7C2CF4EE-4274-454F-A1CC-7907FF6F0CD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CE4184E4-4B59-463F-8AFE-FDA8FDD305C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C7BBA35B-E1FE-42F6-84D2-8A5B20C5BF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4AA5DF7C-0BA7-4DF9-9A5E-09E2BDBEF4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20C875A6-5A3C-4FC8-B5AA-5B10BA13D6E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CCED8B24-A3E7-4C65-B2DF-426A1D44D6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5B03D137-9635-446D-B27B-D65EFA7856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2A956CAD-A602-4977-82F2-4F447410C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0E425764-D9A7-4119-937A-58FD3663A3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71B54577-6A59-43F0-8A6C-C97C6C4B68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EC8EC244-3C85-4A54-B065-17F424BF56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8D3B441D-FC11-4B05-8C24-F11BAAF664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22D6F6B2-3F52-4778-B20A-1088836B556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EB74D0F8-BB18-48E8-8171-2884AEA730C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AB5E1B32-372C-49E7-AE16-FC979DAB909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94DAF574-7CE6-4E21-9F94-BDD83C538FE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088C6CD8-5B72-44E8-BC94-75B1034C65D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99E80D4B-4485-4DF3-BA10-0A4444FB932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3897519C-C3D3-43CB-A1F3-3594B17F43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5E9F7C3D-0FBD-4A83-85ED-6E439B0CAF0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CB1DE776-6C6D-499F-9759-F1016E5AA8E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6E4F1985-4927-482F-9D7E-6E38FD36224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C2036307-E0CB-42DC-8868-2212B399EA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8D20448-BED7-4E10-841F-81271D38D4D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53AC6A3D-F060-4BA5-930E-FE14AACA81A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096B8AE6-CD52-4F64-B5E3-6DCF6015899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0643D75C-FFC5-439D-AF2D-85A523932EE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52D575D1-871D-4E07-91B6-94AE9192A63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11FC3DB7-532C-4DAA-89AB-F7D4DAA223A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B69D5C2F-CB24-4077-82DB-B6DEC2E6E6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933AD058-3A75-42A7-85DA-4102183403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BB194EF6-8241-49C4-A092-BBD4B679DCA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B1496CA7-754C-4D1E-8F6D-86B84537521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BE7A4F4A-5CFE-45AD-857E-298266AFA14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15A80DF0-153F-4227-AEA2-43470C97AF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91FB3A11-D859-4872-800F-CC9A4EA7D37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09115191-2CEF-453D-B3B7-BB294FA4D83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D8CB9E92-8DD4-4B54-8C7E-6B18D4FC52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C8F82725-69C2-4036-A6B5-158ACB83716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44D6EA66-3604-400B-960F-83648D74F6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B99FD0D5-562A-4817-9089-7EA4541C005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33A35915-0F09-4D8D-9AFD-121A2D86155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846F221C-48AC-4F16-9F99-1C0BD9DD8D5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42CDB540-79DA-4EF4-8575-4BF45D1CEB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A7DD718A-518D-4665-B957-EA4874AD4A9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CFDEEAA6-65E0-44A9-BA63-325A48679F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266D0225-873A-442B-B09B-109D5CBBCE5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18BACE-273D-4455-96FF-7544A392AC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ADF5B80F-0057-4A86-83AE-9667E34D6E0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FDA8A48E-81BB-4369-83D0-E0DF1FBF4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2A0BAFA1-9775-4846-8B99-6660E3C4BE9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A8F86F7A-3F94-44A1-9C41-D21D0FA2391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CDC5B282-C63A-4044-9310-9F68265B26F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200B3459-0A2C-4DEF-8025-4FF86DBAE8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BB890E65-2E85-4E06-B073-64BD71C83DC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981A4E78-DD93-476A-A71A-0D08B8D237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2AA5DBA7-9D58-4B03-A37A-4F8B9676C71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01C3BD3D-603E-494E-8606-CCB17628B0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18D04C4E-CD2E-4A90-9EE0-A162FE28648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8EAF1F8C-2D16-494C-8410-60DB3BD5F8C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6DF4E9B6-244E-471B-97EA-0A1319F27E8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035BF1C-4614-4E65-98FF-51E7281E67D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EE1E6B61-F95D-411F-BDB6-6FE07B92CF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BD4B87F4-E7AB-4658-BAEA-B154377F77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0078DB2C-A7C1-4E35-B006-E9D8A2F0EB8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0F75C1B6-21FE-4193-950B-FD0CD8FFCF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C62C92DC-8B0F-44B8-BB19-061CDA53F03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FAC66258-8F6C-4C2E-8362-46F8F4DB42D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44D7C541-7990-4A1C-B094-3E167B70257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EDC65373-BB83-4A49-8067-98AB0941D9C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1DE31BB0-6710-4F9C-922F-51D0C168BD7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FA1D6DF5-6366-4372-BDAD-E1AA9B75AB6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4966008B-A072-4F38-99CA-98BDCD5C0E0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707569B0-9F91-4973-8685-7B857F980A0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5EE35105-17E4-4CA3-B626-6005D5C5229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841C0909-D5E2-4117-A5B9-1674F2186E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20B19316-E91C-4902-8592-787DD0E67F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6C3ED3EB-EF77-49D4-83E9-E322F6B42C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C9CAAF98-1E05-4FF3-8FE4-68F6BB53C8B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F3960931-3D19-4040-9331-E92D13808F3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9DC1B5AD-3461-44AC-B225-5EC30ABCE8B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2A94292B-2894-4D4E-BC70-E63846C1D0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F2EDDD56-E3F7-41F7-B053-E95DC255C57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9672D65F-784E-4CD4-BCD4-DD5A6B542AE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79E3CF33-1189-441F-B145-9887840D3B5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4D0F83D5-9A59-44B9-9478-4A142AEA40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49D84452-C9D7-40DE-8B98-916FB0ACF6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AA6E121F-402A-42B6-A099-04F2F51E4E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F9FD22D0-90C3-4A5A-BD80-CD186666E3C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1200642E-3916-4477-80EA-4077965094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17329F8F-2145-4685-A778-69F1652F2E1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FE20D170-32D7-4880-9EA0-33FC1160378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D72E876A-351D-4030-92FE-3FBA36A2DD1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B844728D-B26F-4135-9916-4E4B76653E3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18BEDE2A-4935-4DBA-B544-25C8C6C23D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41445EC1-BFD2-43EA-8F72-F9A5C9CD9A3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C4908B11-E636-4202-909B-8C0233E310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DBD3C2E2-30BE-4258-885B-45D373FB125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33C5F63F-CEC9-407E-9B2F-54FFFEE9CD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512F916E-F049-4C72-89F4-3E75BEAB53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44AE4EFD-0857-40CE-BF0B-D6DA60ABE3F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67669836-E197-46F5-B472-F29F822AB1A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3CF0400C-A306-4656-B3B2-C8E08C9010A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A7667EB6-2114-4FC9-BE73-14D66AD7FA8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C9093662-A2A2-4FB0-B5C1-89011AEA3E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0773DDE2-5BFD-41D5-B093-8BE2C2B45A2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B7E82569-741E-4003-855E-7C72D0069B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4B5B4ABA-6E8A-4E45-B677-DBB2715FC38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D05AB5C2-6744-4444-95A6-D967C4F70B6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CEFB7549-5FAC-43D5-A6F0-46E16D493B3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0C2DF740-1A18-4524-B441-B9410AD62B0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F3E46D2D-655E-4189-BA98-33ECB7325F0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6E2B2140-E217-407B-9589-794BD352361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8993DFBF-F7CC-45FC-9D02-71E501D21C4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7D247C1E-8599-4F8E-AA7A-C8C7D7642B9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759B2B5B-04B0-4307-BEC8-9C21272F06E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67193B5F-3B2C-481B-80B1-2A9DC547FC7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96B2BC68-FEDD-4269-9746-F1078FC8DD0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596553C5-FAE9-46F9-AAED-21BA9E0DFF7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632C55EF-1B49-463A-8277-3802DFC19E1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1510106B-89D9-494C-9F0F-9095FA714AD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F5702A3E-DC05-4E3A-923D-6BE345F6415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330B5B8F-3006-4DA5-BF06-305FBE45F51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4D6A9E75-0F81-4203-A9CA-97771D2C0B2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83F41F1D-892F-44FD-A0FB-CEE311D0A57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3FC1CEA4-C012-4A60-A117-4EECBEE0349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0CEF395B-C97A-40B3-B7D0-22A80F793D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8EF603F0-263F-448C-A8AA-4C938A74FCA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B3900117-0509-4A3E-8576-4F067E4CEEF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1977940B-5A17-431E-901C-A9A79C63327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A610E313-DBDE-4812-AAE6-20A460A1A44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CCDED0F6-51D0-43BF-B6F0-E2E6A64EB9D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EE670BD0-2EF9-4683-85B3-997B3032117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DD993BEF-37CC-42BC-832C-23F062B6AF6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7E685844-D85E-4814-87FD-C38CD5A20C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C05CC601-916F-4607-A5F8-E0867691B34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8B13607C-E26C-4D89-AF86-3B2DBB196B4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6CA6D084-CED3-47D0-9205-BEE00F77C25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5E536639-F913-456C-A1E7-15B86B1998C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1870C08F-9CC6-483F-A056-2682FE32A7E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DB0BF612-A305-4A38-876D-E25CBE403A9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20F0E8B9-91D7-40AF-A3C7-DC7E0A0344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BFED1200-FACE-4F30-A042-DC48943AEE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0D9C57C6-9700-4A3F-A9A1-081CA25FCBF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819C239-85F9-460B-B4EF-778BBAB3F9E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2FCFA09B-FF70-4E7A-813E-30195509246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53B419E7-0D95-4B98-8D6C-F87F84FA0AB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A8CF72A8-749A-4ABB-A396-C0B49A9B7BB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E4B7BE7B-1DB9-4A8F-8B2E-19C3C7CBE35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FDAA0F03-F9BE-4102-88B8-39B483028B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50F4A19E-0E71-4EB4-9F73-154367EBF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22559F7A-4DEB-4700-A262-1249DE6330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B8E44140-1778-466C-B7CA-3BD58B45005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207CE5C0-6C89-46C7-833A-DFFB691FA1A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3CBDC1D4-E02C-45AF-83CD-06F1815EE6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63051F43-0A5A-48A0-A71B-FBA59D347BA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97C4649C-28E2-4443-8CF1-1F1251418DF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3373A30C-6527-4709-823D-E76CA1D50C7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72AA86A8-99DD-45F2-92F3-ECBFB4D7409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78524B73-91B6-4289-AB4D-96ECB3C745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1F64488E-84E4-49AB-9BCC-58F9957394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57D63CE5-3768-4015-98B7-D61689CBC8B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C15BD955-A1CE-4E49-B46F-4725462623A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55781498-7509-4CD5-B03D-DD4F15950A7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71D1B3F6-A092-44BC-A8B5-35B769B8527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011C4E9-A15A-4F09-8CA0-8C6BF24B644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D72A6480-1457-474D-BEE8-D9D8637806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80980446-BDFB-448F-81C7-8C4082791C1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6B4FC50-FF5B-49C8-9F28-FFCB05467D1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45EA3B7B-6994-4112-86C7-D4EA2A68929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0693E343-DC1A-4C11-BCE6-A5A8C87FE3A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90AA68FD-86DC-4128-B7E7-50E57C083B9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62FCBE82-43F6-4237-9D04-F3D9BE31CB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DC1747E9-ADEB-487E-81D4-8EC49C10A7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2917CA01-410D-446F-85DB-C3E280236B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492620C4-3837-4BEE-8E86-59A6986FA5B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D630068-3DFA-4AA4-8933-D44D27EDC32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B22411E0-8A62-4F27-8097-7AECBA5AE19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388C73DC-8209-49B6-A34B-38E78FAE05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2B2B9ED2-7DE6-4CE4-9253-0DD49A8237D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065895C9-4F42-4440-BEBA-F32CCDD316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9CB7FD2D-12F6-4AB7-B3B1-9CE1E705223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F68925A2-D2E2-4ED7-B611-497F2641C7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C045B03E-7162-45E8-8B82-3B3580D59E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9C141D8A-8121-4B63-ABFB-6F961C31D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E1CDEF91-884E-4723-83C6-2DC1891D0BD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B31BC03E-2FE1-49EE-BAE5-0751C0C5706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1AB4397E-4359-409C-8FF8-05384EFFDD6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9B92B099-28C9-4A25-918F-7CEB9E4D38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5653D261-9D81-4175-9646-A5A50A84A1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6693D303-1706-413B-BC9A-B95C994B578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965A5836-8C97-4214-B6CC-BC8323C39EC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0D271239-0C7F-4FF5-8020-FFEE305397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9AF69C35-0C2E-4D27-842A-97F08DAC25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C67FBA1B-D75D-4B69-AF32-8B69E3F920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F0131895-37CF-4BC3-AB8E-8741F4F2324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B80C83B2-2E6A-4DB1-B546-CD482EA4008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FFFF58F5-B511-484F-AA5F-01CC87A113A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818A70CE-D196-421C-B907-412B8EED6F3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AE4FF486-303E-446E-AEF1-6D648317D0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90C42BC5-C507-40FA-80C9-D328A5E89F0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F6E7CCA-7C56-493B-A003-4A8252C73E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CDDA42FC-4E70-42C1-828F-C4CA1637F81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D37CCB5-006E-465C-A813-343B5B8CA50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1FC722DF-A85D-45A2-840A-9C6A5CAC1A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6E60F576-41D4-4A6D-B8DB-8A9CF932D9F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708F1F98-61DD-4850-9C39-2CC1F7D7D0D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20540C65-ADC8-45A8-BE2D-28D899A9D60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A86764B0-0D49-4CCA-838B-4FD2D9D5B4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A0D9A3AC-959A-475E-B635-A8002315CFE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84E76C7D-67D6-423D-B6E6-2F058A90C4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0EC65965-B343-4299-AC95-F6BE722355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AFFC9ACB-7229-4FB1-A2C0-E6D21480D1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EC7C3499-6BA4-4B35-8E04-4149D39D02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17FCCADD-4336-41E6-93D4-F34FC1CDF28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D885E6F3-A7A8-4352-A1F9-5AB1950C4C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43213004-8E69-429A-8516-B5DB2857DB7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0125C7C7-A5AD-4C59-A675-FAFED873E8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771FD652-8872-425E-93C1-2BB853BC590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59A7D000-E7C6-46A9-A491-B6E78CE5FC2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0AF2AB7C-3F2A-4C73-AC0E-3DAC0752595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25DB1FA2-8389-424C-8FD8-352545855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ECA65BD5-8FB7-4BE8-B5ED-77565FCC8CF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DFEDA44-2D65-4F0C-8F77-86A126DABB0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75F37D56-6DD2-4666-8E7B-8DFD940A014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AF06E051-187C-4202-8344-7BC548FC8A8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DFC6F4A3-A38E-4334-8B1A-9857DA47B60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F7BE9C00-6B5D-4166-BFB5-B95D64FD54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95C0D38F-E6FE-4267-8DA2-BCE4FC80B08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AF3560CE-E910-412A-A476-ECADEFA5F2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3F43FC0E-CF7F-4250-893F-9855A529E0A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0ECEC948-767D-431B-A147-8A04E6674D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1EBBD647-224C-4742-94E9-50043B3744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B91C9971-431E-4BE9-8A21-0B1B3A93666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FD0E8556-0586-4481-A1E0-47978EEB94C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CAED2F1D-4748-4992-98E7-D06CFC52CD6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55191AF2-102F-4ABD-8042-C1772EB654D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B29679AA-5474-4483-9492-6B29C945AF7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23ECE661-783A-45FB-9ABC-B60756C57EA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820ECACB-7E51-4CA4-98D2-520B07AB6B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4A50F1BC-22A5-4DE5-A2B1-C717E47AF95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1F8444BC-E8E1-4A98-84E0-B356A223600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BAF96BEA-727E-470C-AFAE-5FB405ECD4A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52B907C7-67BD-46DE-A4C1-ACB1A3A6A05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5DF030DB-3EFB-4E97-A5C8-C3AD0EBF860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2211CA6-8F2B-4819-8D82-2514D379891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5CF6CC47-383D-4D6E-BC7D-EB1D477628D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89553D69-B787-4926-A3F7-C2413E07F78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612BBDF2-0222-4B04-925E-C9CF2166B4F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FC8C4560-FF92-449D-87F0-005C2A18741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FF070971-472C-4E77-8C4E-31123998339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832148AD-0331-4982-B104-DFE15A02A98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474A9818-43AE-4054-91BC-9CA7ABFE0D2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3A2C0EA-A0AE-4265-AF54-9411338D339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EBBDCA1C-9635-4EF3-AC37-3658A70AD6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72FC72F5-8C4A-4BAD-BD8E-CF3C84980B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C7DD913-DB1C-41AF-A6D5-2A1469A0FA5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69AFE926-63CA-44AA-8E8B-C2510E42B1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BEF51AB2-6D00-4799-8E60-4E6DF58BE92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D8C877D8-83E4-428A-BABE-71211767FA3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B14B1D18-D165-44F9-AB70-0BDBBEDFC4B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3F384AAA-DF3C-45B8-B7C5-ABDB7349520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241D3BFB-5594-4C1E-8CC8-C00A5843C2C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341367A-4172-419D-A02D-387A883F091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F108A0D0-E1EC-4CE9-AAAB-F15EBB649D1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27B19A64-17DE-46DF-BEFE-2A43CF99950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B9315255-8331-4BCD-9B5A-B000B2285D7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71DE96A5-A3CF-4B6C-8A76-FAFFB703587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3F5E6F2C-3081-4525-BF91-F380DD2CB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07463728-F19A-47FC-9E6D-834D8049C6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6FF8C8AC-C53B-4DC1-92EA-979BA4DB2C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B99F4462-D648-4E86-9C72-9A2BDDE0DF5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148E0594-CF8B-44D5-A6BC-CA7907BCDC5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AA77937B-313F-4973-9587-E10B9A46FD1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2FE3DA7B-5FAC-44FF-900E-681BD235D7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36A54E90-43B3-4E4F-86AA-18C0FF1729E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E265942C-B76C-42E4-AB4D-04F77FA26D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50B95490-52FA-4B43-A2DD-1597D48525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124FBA4B-4CE1-4221-A31C-D0543F6834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D3A50100-7626-403C-8F92-7314A60B0A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157D3736-6212-4875-8811-571114B314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5F7E29F1-E294-4DFE-91F4-5F78048CA60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D58732D8-4180-4820-B037-9131DBEEEF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A7659C2-E73E-4849-9751-40E6E77889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BEAA0CA2-5FF3-4B21-BB91-DD46D92782C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1612B5AF-6AC2-41DA-9988-820BC13639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57B82C62-A7AA-49AA-A74E-AFA1CF1DABF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5EB66149-FB7C-4F29-A609-2DB4DEC8477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8F4EEBDF-9037-496C-BE17-EC6DF89A7BF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BA789AA4-81D3-4D6D-88FC-5EF8D1E28F1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2FB7FCD9-AD3D-4ABE-89F3-3FF42CE4BB4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7B731585-7057-4841-961B-9D5959FB2EE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0F745236-ECBA-46CA-916E-36238CA421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0653A975-3775-478E-B28E-4625E77F4D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FB71CD40-2B69-4AFE-BCB4-07C791B882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FF24CE6F-2E4B-4A1C-ABBF-46226B33F57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BE39750-533B-45F8-84D3-D61045994E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D7D5F849-70B5-4239-9C24-AFBD376EE3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3E89F09A-B1AD-4D5A-8551-3249206CE77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01AE100E-E03D-4278-9BA7-F2B41A6E8AB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6E37FB06-6BAF-41C4-BA74-45045A256D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2A1D1466-8039-4F0B-B371-135E8389A86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723CD9D2-3CA9-4DA6-95AE-1AC3708E803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D4445D89-717E-4458-8E49-989A88DC20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C7F60AF-66ED-43EE-B7F8-7A81BB2D56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CEFB609C-936B-4F3A-9E83-CF1AE2C088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A514AF19-DADD-4A09-B328-E954A92FBB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8A8A2090-8633-471E-8BDC-16F720DB8D4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A6B9F203-2E07-4769-BF27-D3E5871FE44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42D9A087-649C-420D-A4ED-5009C5A68A3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FFB358CC-6719-4098-B9B7-AC23B30EA15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423D9984-C97E-4B86-BBC6-5F0691F3739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06FC5738-4B0B-4150-A24D-384370B097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44D82ADD-137F-4E40-AB99-646DC3F442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F5C522B4-E68A-4189-AFB7-0D2E294999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4EDA2010-C45A-4466-A4D8-7A59BCC2D3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C205CAC5-EDDD-4695-B124-61058D53577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09BBEFD6-240E-444B-8C46-475875B1070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4242340C-2B8F-4BC4-98FB-C7046E8673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154E7A0C-AC45-49DF-BBFC-EF691AC17E8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4A73CA67-F59B-41B0-9BD4-4692E3B643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7ABD2181-8DE8-4F6A-896F-2F395F0A57F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74E5315A-E7E2-4795-BA85-A34E936F5F3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636D05DE-5DCC-4FC8-8F78-8FC408D9F55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1F4ADB3C-616B-41F2-8690-F313A933C20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503B867A-1D49-40BB-8D16-6ED132D5CC0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098326DD-5742-4D07-AF29-73E6DF2A986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E7B56B8E-2F28-4A62-8DE2-F857BABE16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AC0588CD-1080-4C39-8436-C262BBEAD1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2CE0A0BD-548A-4153-BE6B-DF93582251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25E8E8E5-6B9C-46EF-8992-EA5DCF3992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508601B2-75BE-475B-AFD9-0BC7556171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0FA1AEB5-B357-48BB-85CA-E46D5B30CAA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233E809E-7B85-45EB-9F07-F9EC70E522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63AE4544-DA37-4495-BC98-2F63CD62B90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DCF54D0C-96C8-4DC9-971E-FD7145EE0C9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E0375781-9D37-400E-BD40-304C14534D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91697279-5EC9-417F-89AE-AD06F3DFBFC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0C1EDF5-DC47-4CA0-B4A4-1265AD4FBC3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3DFAC192-4C3A-4F95-BB73-6FDCE038D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54C9CD54-BEF5-4F87-8F3C-F929D7BF4F1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5745280-18EE-4D0B-94CC-E2BABBBE6E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7474F8C8-9CE2-4DF9-A99F-B6DE73D9DD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0E4B7614-F365-49D7-95DF-8B4705044F5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B0DEEDFE-8D66-4FC3-BF68-5BA837CE581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5632EA35-09DE-46BD-BA02-BA066330F53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79766615-91D1-4F36-B1D1-3CFCF3C3A0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85981CA0-DA9F-4AD4-8002-7089BC689C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DF481C41-2499-4E8C-9229-3349D25F7BF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ADE72100-DF33-4F7A-B75A-82ADB37C226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65A6227A-F8C7-45CB-8C94-3C2DC048763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C9A509CE-4347-4356-86F5-30686C0110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23AE668F-EEF2-40FA-A81D-E3A74A1684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E5A3597B-1E88-420E-A8BD-FDAA21B97F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615217F0-DDE9-4BAD-A84F-2BCC6D9FEE7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89C4B6AC-DD29-44CA-A774-E54EA7043A3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B4B7DD4C-74C5-4C12-AD33-C00306D839E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9EDFC934-3C90-40E4-A657-C2EF850D7A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84976EAE-C048-4952-8958-A95C31DFD2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F272D89F-DD77-40F8-90BC-7698F4586B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9806B6BC-B1F9-420A-9C69-9D85FC53F1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7D5B668B-75BC-43E7-9BBE-552FD278AF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686A482C-D691-4F08-B2EB-C4CFAEE6054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A64E94B1-2508-4345-B984-E52F3A656CB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5C0EBE4-ACC7-4698-8CC3-B208B0F33CD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63C00FD2-5B94-4E58-AE0D-AD30A3F3E0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0F5A8227-6371-4815-A8A1-26E69AD63D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98CA4A67-AEC8-42D9-A0E4-B4E799EBAA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F9ED7450-8F72-4D78-BB5C-B791554950B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48F15A85-FE35-4BB2-B5BC-2B4DC44817D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1E5FA649-DC2B-4973-A91B-B7728EFE08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08D06FD9-072B-4443-8A17-8EF65D2B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D98C6D76-7A4B-4493-AAB3-665E9D3A24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7010FC2C-D7CF-42E6-B234-BAB40D5FE8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33CDF217-5569-4E60-BF8F-10D201DD410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F5869FD-E83F-43AA-93FB-A2ABA0C404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EAAFFEC1-3CEA-4340-8827-0AD29B5F5D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CC99999B-95AF-40F8-9255-1330E00B6E2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69E1647C-0D7F-405A-B979-A69FD86834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678E781F-2A03-4185-B0C3-2F4E6E17E36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5165C2A9-CFE6-45C3-AC99-064B4E1359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EA4D1CC4-3711-4E30-9E38-C9C70892279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1EA16BEA-9B29-4D83-A018-5F4BD89FD99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E3B70143-F8D0-417D-8D2C-396EE03206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0BF7E8EE-AE63-4BC3-9462-F07ECC30937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3D4E57C0-4A0F-41FE-97C7-21416AA2D3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75D636AD-654B-43C0-AD9F-F11034B4BC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D8E60368-A239-44D1-9207-1FA56507ED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C7B325A0-1625-47C1-BF7D-AE7B0D6D60F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D2978D2C-6E53-4B63-99BE-2C2D81F83C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A669AD8-1775-400D-9B65-ABCADC182E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03CB2053-1B00-4550-915A-8E1EC391ECB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D79F7D2D-0D2D-46C4-B1FD-06B84A03281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D51ED00-1348-48E2-9843-FDB68E1052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2C4AEBB4-67EA-4A54-BC88-FC68695D61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71431741-436A-4B43-AC87-0B6B3662C9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1931ECF4-48EF-4FA9-8686-875F7649A6E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583C7F30-65D3-41AB-8472-739463BF0D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1A79F848-1D1F-4B83-96F8-EB70C8A7601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E12834E4-55B7-462D-867C-8EEFBF1DE9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79BC9FCF-7532-4342-845E-25916AB36AD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D67A9CD0-A7E9-4D2C-BA46-581DDEEB90A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A9D6F20B-78DA-4FD2-8053-247E624A685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752AB269-D54C-4FCB-83E0-31B0B26586C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9F93B72E-C03C-45BF-B171-36D165C05C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C1CDFCB-21E1-4D3D-9A93-206C8EED6E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D1167CD-481D-4FC3-9070-4847649BBE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42E8CDC9-F635-4C10-A631-40BC2857B22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549360B4-8261-42D3-952A-2E9F2D79075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9DA7C46A-45CE-4BAD-96F0-584E5A18DAB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900430C1-28B4-4CDD-B27B-F7E5376E824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3FBE40E6-9BC7-4F99-9168-1B447A92AC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D9FC8B00-4B46-454B-80AA-0604E6090D1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5E471288-AACA-4309-A2BD-F2C1F2EFD5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2DAB9568-A6EC-4511-8D2A-08A76A8C98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5B788690-EAD5-4688-8CB7-B6E0B84C2F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784288B5-3067-43CB-904E-0D85BF9E5B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6C7E8474-3F49-4A8F-A7A8-4A8876A5528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A8E2B08D-993B-4EC2-B32D-AA3FBCEF71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057A13FB-2F7E-4EDA-B250-4709FB2E5B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1265F95-834A-4472-AAE1-E7691197E26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E5054AF7-1D45-40B9-BE64-C885DBDF855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F7C7DDAF-C724-498F-844D-85CE18B78F7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E290F91F-25B0-4E29-AC63-A193B31B626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1F7ACCF-C666-4D6C-8184-35D7E30E3A1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7B907176-39F4-490E-832B-077DA88507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EDC1ABB-47FF-4AA4-B088-7E25BE6463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F0C35935-750C-428E-803C-F058B9B4630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DE7CD4D4-91B9-4942-8FE0-BB98A53AF7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EB9F83AF-82BC-49D3-BEF9-FC34D8967FD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DCDF61C4-9C09-48E4-9B17-072A15D438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49298233-ED46-4325-AB1D-F107048BE8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8073CDA6-F134-470A-B3F4-9BEDF20CE6E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E9CF9773-C6B7-4B66-9308-3DE496A319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A8CFC08-2169-4D7F-8306-3ABCB2C3A68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DC76468E-2491-4726-A254-BB9486921E6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A317F6DB-8E77-46A1-AD16-5282F50C31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4389C8F4-1F30-4A1F-A416-FCBF4CD15A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E0D99BE6-9E76-4559-A8D4-D49C0D3C31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2E3A2033-9F03-4895-A023-DB8FA644FCF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4350592-4547-4BDE-8FCD-DC1E8101228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D21FE0C3-23E6-4E4F-A8AA-C0CE17B9D52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E87AE494-29BE-415E-A443-87A1703E43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254C5561-0E34-44CF-B32A-8501FCB84F7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A2E4AC3D-966D-4726-BD1B-B8664FDB34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9C8EC54B-77A2-48BC-B450-1C621CC3D3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DFC53772-19EF-4A51-90CB-6ECC89B759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7143A11E-E5C2-4444-A7FF-B1D7DA7493A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28C8BE74-17F8-4CEA-B900-F6529815D3E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7AE9B20-FE76-4987-B93D-49D6077B0C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C9E67601-F601-43D1-8C17-F8786F3B95D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21A8C6A6-7AB8-4BB3-86FE-BA574103322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2AF4CE97-EAC7-4762-B766-049D42D6F0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A0FB5DE1-56F4-4954-97BE-A5AEBE8D91C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394720D6-909E-4222-9FF9-A31F204D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5E74A6D7-1B2A-45FC-A627-73DFD393CD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B747E28F-5165-4A5A-B68F-3A0E454B6C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DA8931B9-69B0-4028-BBEA-B0AA48ECD82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F6AADF92-9A49-4491-8E11-ED413F081B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6E396CE2-E669-44DD-A251-CD22A74BF52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2B174FF6-8522-44E6-9F2B-7A83A2F395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4472EDC-48A4-4E37-AF07-F3E4230070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5AC2B2EB-F86C-4172-ABAB-71AE42586D1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1B68754D-3693-4FC4-A753-64604C359A9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233FECCF-130A-4E41-8A06-5088F0060F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8F33853B-452B-47C7-9C48-C5F653836E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83EA7CB7-03C4-4D78-B19F-2F0E9B0A93A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A2B86EEB-C611-441E-99CC-177FFC7593E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A2FF33D3-65E0-455C-9E3B-16002681281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EA7E8A51-C558-4BCC-B3AD-A8845479FC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2C6C9960-7AD7-428F-B39F-A547CEFCC3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350A4C9-8750-4F0D-A733-96008D1F486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29F7F816-0859-4AE0-BACB-AD8821DED1B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C536D68C-6F83-4495-A151-0EE4B70CB7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930A2359-FD12-4560-B9FA-6EFAF9D2D0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C30115DC-7AF1-49C8-A913-6B0631E09D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752B8A0F-1D9C-4283-A7AF-3144CD5BB7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DF38B3E4-7385-42ED-A928-F4D2001916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EADAF95-916C-4FEF-8A7C-90D660F2B82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F4034326-CF21-4937-9298-2D40A2D345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80437CC7-2249-4C7F-8031-6F02FD8946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3201E41-1A4F-47E2-804C-B8D3C18C39E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92693AC6-F2A6-4744-9D67-E86BE7EB5E2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D50C8352-9903-4455-AAC4-E01535758F7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C00385E6-00C9-4AC5-98A4-56AE7EDE0E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04C8107-9CD9-4941-ADDA-F08507090A7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CCDF6E28-9F2A-4EBF-9D35-DF2FE56CD94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C055094D-5311-4375-9AC2-784FF34B2A9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CB4533B3-3FD5-44F3-92E5-7AAFB5A267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A8AA4001-1073-4680-8140-88A8FDE00B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34940BE9-5661-4586-8360-D40A9EBC9CA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E9F2B555-459D-431A-8896-AEDED0D7407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3A5699CB-D891-442A-B57E-4FF9CBED94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5F42BF96-0856-4B9E-804E-58C6EFE792D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CDC0267C-0647-4A35-A1F6-8D43B24E60F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435D7865-388D-4FFB-A2E1-AC7A30A28C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458E57AC-AFFA-4B58-8AF4-EECEB5490CD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098F37D6-34E7-4CC9-AD9D-F2107E0A24E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B819C097-3CF1-4949-BF80-F4F97A32C74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FFCEDBFF-E6CC-4BB4-805D-993344410AB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A46A82BF-5B0E-4D5B-B712-D3864CADF06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6B28DD3C-9745-416F-BC5E-B95BF46AF3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116B17D6-0364-40C5-8CAF-4E29991AAC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ECFF53B9-EDBD-4923-9C27-1F5C4169A01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229DD1EB-59AB-4E70-8498-D2CCC15AF52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CF75A343-F3E4-4C38-90F0-F0CC2DEB7E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CD4B68CB-64D7-490F-93E0-DA4D4B35257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21B4B64-3560-49D8-89C8-FA5B7D2F7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2C230AF6-AF13-48C6-B4C8-01057C801F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236035CF-7BC2-4B28-8863-0A2053E3ED9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4A2AE585-F7D4-47E3-8B4E-1DFC45AECD7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426B963C-02F4-4379-9C4F-4B771F55E0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13F9D856-32BB-4326-A14E-2124909D6E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31A9351-119D-4271-828D-3F5FC081E27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3C6904BC-1D2F-4DF4-9AB3-E1352CD678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2F47F7B3-CE11-4517-9F97-59AB77D8092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CFE6D855-2B76-4975-BF13-DECC2A9124C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2A1C69EE-8AFC-40FB-8EC7-2DC98FA3E6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7B2B6F24-34ED-4377-90D0-C3499D920E8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93485D9F-D190-4A3C-B67C-057E8C3D9C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32E9BC8E-F7D9-482D-B121-87327918694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DF8F21C-312D-4919-BAB1-7D6F23376A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053C29D6-CA91-48AD-B574-7F90C4E9A6C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64CF174D-6DEB-4CFA-8679-0010C001850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726F9552-47C1-4387-965F-7DFBEBF71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78343A20-4124-49B4-A932-4C2F883881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E2261C66-EA9D-4748-B804-05D8B22380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DD80FA55-6300-4179-B736-5DB5ED079AA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BDC9AE7E-26C2-4CFF-A4A9-310428FB2C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E1CFDCA3-BC69-46D0-B77B-4223D8BE97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A7ADB347-F335-40FD-BA88-B6919D3ED9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318BD77B-F5AA-473E-8569-9852A20AFAC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13F4D25F-269D-4A42-9684-4C46D2CD27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A675D7A4-59E7-49DC-A972-A1B20CD93A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FD17858B-D51B-4CB8-8982-46D47BC239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A71818A7-653E-4621-98F8-B8FE1E82B0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709BA847-1DD8-411D-A3BB-48A5D5BB6A6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C7C05378-4138-4662-8B8A-DC406CD499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3A18830D-EA97-4C70-8630-FB865AA9A76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C258F28D-BDB3-4D8A-970F-35ECBDD076E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5D053762-BC0C-4306-BD8B-C46534ADCA6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F9274828-A058-4FDB-9F23-CECC6E25A9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8C536705-7262-41B1-84EF-CA3145042F7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02012AB3-502F-4706-B825-F5E38553FB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58AC39E0-6AED-4B29-B19A-5F5DD816EB1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6D4680BC-790C-4FD0-9138-A7F613B3D6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FB634D36-A906-4367-B691-05A6CC5EF84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6D088762-2748-4248-BBFE-5F4E12909B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0A752C2F-1B1B-4218-9E35-695A6BEB667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C04BE512-D535-4D91-A4C7-5C09FD0752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8DE1F002-A3EA-4FF7-AB97-9E82D37ECC1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D95EDE1B-A9FF-4784-8E57-D5CBC224330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8EB5337E-4AEC-4558-8186-B591629C3F3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CD8373D7-1B45-4458-9E43-D80167DE44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ED0B35C9-4454-4254-9593-1E8DB777325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498294EE-20F5-4866-B010-D669D3CF5AB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8F25BBE8-0E4E-412F-A266-09C5261207D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3868C748-5700-45C2-BBE5-DB05F108B77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F0DB7FFF-BC25-4602-B693-359F1842EEB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E28CB1F-20DB-42B6-98DE-D19833E5D0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8EC02340-6BF0-4ED2-A9DD-E04E5886E1F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2CFCE995-963F-451C-A745-88E99EA2A3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1A5AD7CA-ED4C-42BD-A71C-E32C079CE32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3ACB669F-D8D6-40DB-8DB1-2B55D72166C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CF36375B-CD63-4A08-AC43-046F5F788FC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F7A5C7D1-C303-45D9-8A0C-B766CC8907C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FABA9659-D3E8-4FC7-AF31-1A5315D3FE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546A700B-985A-493C-BCEA-3C6BD72037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B669939D-788A-436D-8CA2-05A300C302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70E4474D-D7F7-4B87-B423-8260E52D07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2DE447AE-7FAA-4D32-AA26-D7D3E973D01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BA0FFDB8-2B98-4A6C-A31F-F25CAD3B5C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F92A8FD7-90A2-453C-AE52-CB32DF4A930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EDF59D8B-3D86-4B98-A85D-3564E5B2424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03827665-68AD-49C6-8910-40C6B44B96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7ADC9831-398E-4CAE-8567-462CFC31CB9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9299DA0C-7BEB-423D-9E71-2FB04CEA3AC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7712867A-D8E2-441C-AE41-083444241A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BF838800-1D29-48EB-A448-629F09A8CC6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C83871CF-DED2-41C4-8D99-E0255B83CA9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25FE42AF-7972-4AAB-99C3-6D48F2E9C5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06C87941-A1D8-4C37-8BF1-50168847A38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96409536-1FBE-4676-8F09-90457F9995C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F9AB946F-AD40-478A-BB16-473764A90B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E7107905-207C-463E-873D-7CEFD3AECCB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F7C54930-4465-4820-8C52-83D97B1ADC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21C555FB-73C0-4885-83AA-FC50E8C5454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C6C5FB27-CD50-4842-975D-9A945FFBE5E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728D2C12-AA19-4DAC-A5A7-1969E389435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45E9EFB0-21BA-4621-91F2-31AF658380E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714B5FDD-F1E1-4021-A60D-C56574233C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974DA860-A361-4B8A-AB57-BDB77DEA662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E3ACB61D-3A73-4CF0-896C-BE64F1FBB3F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299D866C-7DDF-4EB0-9065-2A8A3989705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B368262A-D3FE-44EE-B33D-C82202A0A40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9BD50A76-6A48-4DB9-A581-ABCBF5F36FA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A36ACDCF-6157-427F-B286-3EB41D23377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A18E40F6-680D-420F-AC04-1663E3275FE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0901A46B-0930-4801-B6A0-63BCE3AC31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288051EC-61FF-4C97-B4D5-F33B525244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0F2B78F5-B79A-494D-A50C-2B409676BB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14C6510D-F943-45C9-80CB-2F411371CF5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0393A301-B34F-4691-ACF2-5D61431C570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0D1DD673-9894-4C54-8854-3C8A6CF2DEE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AD4C6DA0-6982-4F1D-9A76-ADEBCB48E13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5159DCCB-CA58-404E-A786-9614D2FC1D7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544B2BF5-81A4-4C8E-847A-26268AFCDA1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4EFCA5C9-FCC2-41D6-8D3B-C43976AE97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7B158AD-18C0-4581-82DE-5C4C4AE7CB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C510BB6C-CF6E-43A4-AA3D-C4D6C049D8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0902633F-DB16-4875-B681-101A961851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37B01773-F190-4304-BCE7-CC6AD8E0A0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7B73FE81-0DAA-4C45-8461-283D8AA519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B9058FBD-E785-413E-BB4E-2130873978E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3BA4D006-582A-4C77-AA1B-9EF8294B9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2B5D1EBE-3FA0-45B9-9786-1713ACB846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585F4D68-E554-42AF-A0E3-ED67C51AB56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B6BAFADF-49A8-4094-88A3-F80920B704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A91AD95B-4B6B-4964-B5BD-D6829596ADC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356255F5-CA26-471F-8295-65B8B28A5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D3BBCA17-BF4B-439F-AA97-9DB5901126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2DBD7723-AC1D-4EF9-B9C9-8BA5B474862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C6A2094C-4BF2-463C-BD63-0A2BC7F8AF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F4AAE5C5-30D2-4AF2-A4DA-73CA16DC3E8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65807F71-CEAA-471F-9425-0530AFB9C15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9FCE513B-31EB-4839-9274-558B1DE6BBA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D454A686-E8C6-43CF-BCDB-CD639F3EF61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C27C2873-C74B-459B-808B-CD8678CCDD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3075054-20D6-412A-80A4-C61F5523CD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EC3C045-D4A5-4454-ACE1-D0784879D0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CE25F2B5-3E33-4AED-826A-675295A06A1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AB95FBC0-BB92-4D04-B4DB-685B44B4B90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7895ECBF-5EC7-4022-B82D-3FB6A1A0AC4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61D77141-7FB6-4DAD-99AC-14D8269F838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FE129B13-9443-48CF-A517-15C8619A38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7EBB65B0-4FB7-4A61-B99D-221B1090712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C8E7576C-9A61-4717-8BED-3DBA177A42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7383ED8A-C199-442E-A86F-32B3C1ABAE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6026D6E8-FC10-422B-8656-B9DD93775AF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48ED5FD2-4041-409D-AA7E-53C4A8BA8C0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C4774462-D097-4909-BF67-E0408B4EF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08BE32F0-1D94-4D23-B73E-2A8400C4C67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15075537-D3F3-4B31-BAD7-4FC3AD6D4FC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72001A55-4C36-44A6-B10B-943D2C3D34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AF0F85FF-CC60-4D23-9E77-5B855052C3E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66FF4CC8-BDCC-4134-9639-B9E7E5C4D82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3F64FBF-72D3-4A9B-A369-04CD3CC28A3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A8B6570B-4BF3-4E25-94C6-FE6513E9469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E12C2145-52F4-46D8-A401-05432BB574A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78102E11-C9B5-4108-BAC5-BE5A106DF94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CF815F3C-0F90-4EE0-8B1B-757A6EBD071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6EB3EA0F-D0B6-41F2-B56B-92705A24BA7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7E54C749-8726-4216-AFD1-15BB1EC13AA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6067487C-BB8C-4C1C-A94F-FA239B53CD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49108EB-33F9-463B-B639-C98F6B1525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7CF31FB2-F75E-4C84-996A-E4EC83DB2A0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A7213778-367E-4186-BE45-F5A06CFD87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C3900BB0-2660-4F3C-9724-37C3056D29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6F0B2304-57F4-4B39-87B0-8E3822B8F49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41B844DA-640E-4AFD-AD16-7763894A6C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FC7250CB-2EE0-4C4B-8489-17BEA95050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F1ACFA6-0B87-46FE-AEED-D9522330025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DDD038C5-2049-4CC3-8306-AA484671788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2050C734-D283-4F49-9A91-85C8A7CD4C0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9B1ED6CC-E1AA-4DB6-8485-7D12E88B59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C81D3F3F-F64C-4889-B057-AF7546B6C2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83D66297-7229-43BD-9D85-BB7BA65FCC8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C526A41E-6C14-4D00-A14E-ACEEE39F275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3726BFBB-3AEF-4CE8-BF76-D86DE620C8A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1714957D-E9CE-4B05-8B2D-1CAF46021C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566039C1-2183-45E6-B68A-26C0E0AFCA6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5545F9E3-DA4A-43BB-BD6F-687FB8D4497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94E3A0F6-4696-4A30-A178-7DFDA0A61AE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76A06B8-1C2A-42E3-ACB5-8A0AF740A0D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704ED17B-72B3-41D3-899D-9D796BE5BB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FC671368-D318-4F29-B3EB-34CAC9CCC2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B64CB53A-3F9A-4967-BB0D-E9680B843C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059C7EE1-7C2C-46A6-BCA9-22F8682371E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2C073677-224D-410D-B706-FEF34DEE171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AA7E47EF-54C0-45D4-B844-D0C94E10A2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29ACEFC4-B742-4D96-A1D3-5C3B77E18AE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9BD99C4C-682E-45CB-A2FE-63CEEB6F5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6D66AA64-0ACC-4D65-98BB-BBB605EDCD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A3108DEB-964F-4D2B-A7E2-AEA690C696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391DAE9A-30D0-44EF-8A08-FBC21B73856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03E73276-F65B-41EA-AE52-AE0B6EC661A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B05DCC88-F20A-4E31-806D-F7757AEBBC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9C1FDC5B-357C-472B-8CD4-7027C9AA8006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7B2749DE-8A0F-4FE9-A0F6-3BF179535CD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DA82947D-4446-4EFA-95CA-1FBBEC544D7A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A8260604-8290-49A4-8A57-B961F96D388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224D6965-9732-41FF-9042-7F9B7E2816A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F99946AF-E85C-4DD8-A8C0-E5DFEA696F5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EFDEC77-A8C0-4794-971A-E1B2D54C272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2394EB8E-AE03-4E4D-AF5D-1613533180B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81197A35-EAAA-4E7A-B19B-560171238D0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44A8A9A9-B3CB-4AD0-B18F-4F45755F7533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E1871DFB-B4D3-4FFA-84CD-C3255A1CEA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C5FCD4F0-E940-4215-9213-12709C24FB2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9C190D13-1E4F-487B-80AA-A516E0EF6347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CB932A96-19D6-4405-B26E-1D395927597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58747F0B-A789-4F68-93B5-B7AAA8AB824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A01078FE-6508-4F59-9E8D-55752CB7A5B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9D7ACAD8-488F-4951-85C8-C9BDC9458CB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E90EE7D1-1391-4AD2-9078-A125419129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47638CE9-CE78-46EB-8061-285F24A33C3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AFCFC4C5-4B89-4B4E-8DB4-0A652722117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5EB5CCC9-9D20-4998-9E83-A1285232300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223B0E8A-1A6D-465D-93CE-942B9331FC8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7E3D170B-B099-44D6-B092-3DF894B205C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C38A0C39-DC21-4BBE-B1A9-E6F49830FBA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20588871-A5C1-411B-9EC7-F8E16A271D30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0DB7712C-B38E-40FF-90FD-8431B21E22D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7CF2CFF7-F183-43AE-9C55-3F9339E1240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76ED885F-69D5-4243-AFB3-157F54950DD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12882BA0-B06D-4A95-A84E-23CFF227FD86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95C2DF9F-79BB-490E-B2DB-76629629547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CD966D1E-4741-4633-B87B-C626202BCF0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61473454-0A41-437F-BAE3-2ED19F99CA9F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687D7EB3-524B-4B7D-9824-877D3E7DD0E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EE834855-AEBB-47A8-802F-7222F6D5FA9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E912DBAA-D77F-4F1D-B6CE-F3E131B9DE37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C9A05D12-E588-4545-A3C2-6917F9B3206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8B6372C7-107C-4EC2-AB95-157F4B3719E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F9275490-AEFD-42B5-B8BD-25497AA2FBA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72C9184E-CF75-4629-AE36-5B17D394B91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6145EC48-E8CC-4531-9489-E7E38ACCD23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A35E2D2D-ACB4-4586-9ED9-8463165224C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C324B860-1FB8-470F-9B35-1E0738DB0A3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E7265BF3-3A15-4BC4-985D-9225FAC3EF2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F2CAA3EC-1773-494E-9A50-EACE0BFDF57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DB356ADF-4853-4178-BCCE-F2382CFE81A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36FD544F-3A99-4BB4-B43D-BC7CAACE2F5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7F500B02-C2A1-4DCE-A198-4403709A40D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394BEE9C-F634-4575-850A-A7EF0F8BD2E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22793EFD-A5E0-47A9-9546-086B7CB636F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92140C20-44F2-4BB2-A891-671F280D1FE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D74AF060-CF9E-451E-BB7E-08E9BAC7F8A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6985EFA8-2AEA-4BD4-8541-8962E49BAFD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F31F0203-4FEA-47E2-BA77-CA60AEDA6E5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ED2EA57-DD67-4192-A26D-88F0B9AF9DA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34D12582-D402-4157-BC8B-84475EFDAE8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86E50FDE-BD24-4463-99C4-2674CDDFB91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FFEF0D41-6602-44EF-A975-A98F975D436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9D0DC728-A71C-462E-BB0C-2E99FD5F4B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C74C942B-8588-43BE-8009-B83D6A4F99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CE76D3F2-A4A8-4D18-B318-697FFF8F867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94241DF7-5613-4B5A-AD83-5870A4E7EAC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16C46599-54EB-4C46-99F2-8BDFC3939F6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36AA3652-8117-42D8-BC8E-AB9CD42E29B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64914558-F4DA-4ECD-966F-F44B349C425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2CEA322F-42B3-415F-9F3E-B24D80602E1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B996A9AD-7F80-4107-8511-8DDF2E3F350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E5314C4B-A94D-434B-8C70-3EE5FB6B921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CEA58205-C212-4CCA-BBAF-695301456D7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2EB691DF-56C7-43A2-9244-76034C00B79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438EDABD-D436-4DD3-95B0-63297F7400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40060C56-A28E-44FE-8286-06B93537204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3E0AED4C-468A-4EFE-9B99-964A387B353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4885B167-A7EC-4C49-9431-F3FCEB00515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BDE636AE-C780-4B38-9190-072DCDC8809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C5214ADC-A257-440D-9540-F63D39D99E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D3E658D1-8EA4-4DB1-A0E3-4AE1B1474D9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FE46558E-9696-46AB-8C2C-367594931A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C75B552C-2C56-467D-BBD8-EB68491F954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E8ADD68A-7E54-4E10-BF6F-8B550B9CDA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D43450AC-29A7-4203-92B3-60AC51F0B1B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E4A65D68-714C-4474-B909-302D2AFF60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D5606BD6-8F71-44A1-98EB-73C6DD8D9F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FF88B2C5-8F5B-4213-A03B-6840E1A8FD4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4E20BE73-ACD5-4CCC-B0F7-2D870DE0686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E9BC05C-3AC9-41E9-979E-76924F28208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D85EBF90-FCA5-4890-BA6D-FBCAC9B1658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E971527F-EB4E-4E4B-B5D5-42634EC66B9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67EC871D-B8EF-4B87-A1EB-EF8A43ADE0D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3CBBCCE3-312B-478A-A5BE-FD5884F7598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6353E750-C46A-455F-86FA-E0688A909F4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776CA22-EF7C-4F66-8EE9-65655324220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AAD40591-39AF-45F8-962A-E2D4C66845E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F6F544C4-C0C9-4517-82FC-71A8849548C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DD5E510E-D3FB-4B63-84D6-A80CDB8D822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84B16CCA-2FE0-49CE-9624-17C8814369D6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97A954E-2B9B-4252-A4EE-C2B7A29434B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F77738D5-437B-4B60-886C-5B31690576D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E8CEA4C3-24D5-4469-945D-927B406FE72B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4F053557-485A-4197-95B2-E280FFFC351E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5E517B11-800C-4234-9CE0-FC2DF49F1A18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EA0D1828-FA9F-439A-AB06-08F52EF2562D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040B5C5B-0D0A-4DC8-99A0-224D014E26CA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BBC4C3B4-C456-4B46-B0A4-EA1112CD137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CE50C2AD-FE64-4B26-B25F-57393F6C506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2E9090F8-CC59-4D72-8747-25934625CE56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8D1FF552-FC29-4A96-B479-EA47FEC9CF3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DE253EDC-1546-4BD2-9A07-87E93C27F68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EB6C13A3-D8AF-418B-8F7C-7A9A45D09E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FDD37093-AF6A-4EF6-AF8F-8EE0D72D409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C4C1F7B6-3679-4474-8797-240FD19F021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0C946716-2F3E-41E9-A5E1-BAB1274ECD5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F2BDFB66-F444-48BD-AD11-3FC83F1B606C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10133462-398B-4AC3-B48E-FD2B1459C5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24F2A869-82C5-488E-9423-D14DFB806C1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88512D2C-4572-4069-ADFC-90873B89F9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6DC14148-4E70-4702-8E57-7193AD199A5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AF802EC-F587-4085-AFB4-AF7EE025756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FCAA2D1E-B232-4E54-8791-40C7FFC63DC7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C6CB1292-3A1A-4853-8BED-4817121DC2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1061A044-E865-420D-930E-9D912C6D424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1C8B7323-4A06-4031-BF91-BD55ACDCF5A0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B4539878-D4F8-4407-AEEF-B756DA3F3FF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30BEA12E-2B9F-45E9-8BCB-12497F99D97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8F0CBA68-51ED-4ADA-BEE8-031AF81A11C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51D71A78-628A-4FCE-A35C-2E074106D9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649E84CE-CECD-4936-B026-4860CB8DDFE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46548F35-E03A-4C91-A435-D5EEF255144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C9A8E3EF-C5E1-44C8-B938-B9F4BF1B71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AFA89668-F724-42F0-810E-49949A3E607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8BA8DB65-553B-46DD-A355-9CB588FE1D2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8B0B4DC4-6B2D-47A0-BCDD-F524EC9E2F6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42611515-702A-45A4-84E8-1A63F0C6E1E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BD20E8CD-13E4-441E-9CE7-4AFD79BF30C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FB05876F-3701-4879-8535-BD68B959543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8A9342EE-4A24-49F9-BAE9-192A2969ED9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7F169929-9704-4D0F-8A1A-C434C225836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AEA8DDF8-EC06-4D0F-A346-FBEE0EA51C3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C1F8D545-A4C8-44A6-8E68-1A188CFF4DF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3142BE9A-4CA7-478B-B3C5-37DA27F3012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D90EE096-ACB1-408F-86A2-35055CB3652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298BFF8C-19F7-47C4-8FA0-2F9373AC76C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62E48423-C22A-422E-B53A-F8E469FBDBB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6B5551E1-204A-4A21-9D96-6A4073BAFFC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8490D35D-4BEE-40A4-8388-724279A13EB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5F847A36-A014-4539-B364-2A410D52234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BB56BF0E-FA1F-4A97-A877-E761273BDB1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3DECCAC4-74F2-4540-AFF9-A13F5C4AC3D6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DFF1B45D-64AB-4B2D-A908-103EDAFD371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2EAF25D8-65C8-4403-8E2C-066543111C1C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44A3E0D8-FDDF-46EA-9776-DD613A08A9E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0D5E4EE2-334A-4CE7-A0A3-84B7E4ED8B4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5B72773A-5512-4978-A955-F2776BD503B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DEE6F672-3610-4C8A-9E93-4B2832C0F432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918F4791-1693-4D0A-B007-897D489BC1CD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586F3CC0-1310-40C8-BB00-64796EA34434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ED80D9F4-7808-43FB-8276-84BC0C52D979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E78CAA1C-D9AD-4718-A54D-E956BD00957F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C023E29F-574D-4A08-8293-25546E7A19AF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DFEC0212-67CD-44C9-971D-3885E8D0EC32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995FCB90-FA6E-4277-9B2B-42AC029F36BD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94DDC82D-6EB2-4FB2-BDA3-C6BB041DB1AF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25DB3D52-96F7-48B5-8D39-3DDFDE4292B8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A14D0C80-FEA7-439F-92B5-3A11671C0B9E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79313AFB-FE60-48EA-8FC7-90ECCEBD5B28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3DBE64EA-E738-49E1-9C59-D6617FD45EAE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E07695B2-B346-47C9-B9B0-87F33827178C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40420918-686D-4653-AA9F-7E0D95A583A6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623C5AAF-87CF-4EF6-8C97-623EAB50C573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DB392A2F-79E8-4B29-9509-D9421C24D604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8FBE084B-31FE-4071-A3AF-281C85C08515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BF17D14D-4BE3-4D92-9AA7-4E403B39F594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298D8C7A-1B2F-4C84-8DD8-7ECA84E65793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93324513-BCD8-47A1-B505-EC5BE5EFE818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BF8F8A1C-C502-412C-9D26-493A4BC81D7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40A6F22-2144-434A-A501-AE3194448466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D3ACB530-6293-4E31-92E4-9710FE628B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9E1F7FED-1DA3-4304-A88D-238D87CF21C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38767F9F-E4BB-4AD1-966A-A233048AEE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454DBE5B-F370-4161-8D29-F0E34B9D476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A286384D-6D28-418B-B58A-8197FE61170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4DF57429-D9B3-49A5-B925-D37B49BBD0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A7BA16CF-C2C8-41A9-A594-210FAFFE0E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A9E1C612-F4CD-42A9-AA4B-27F3E13972A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20931B26-7E2B-43FA-8D6A-DAE14553D74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E35D454A-48D9-4C78-9EDB-107AE4755D0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EE18C9B8-E403-47EF-BF79-ACE0DF8A9F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3C4B638B-2177-45DB-B749-5964AAF4946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51F85F48-9A61-46AE-A801-D272521D9E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A41B1F26-F70B-4892-9065-0532E7523A3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B76FA6A1-2F18-4F4F-AF56-71B53F96D9A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616D4513-6CE5-4AA6-94C8-CDAE8143FB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C0547E54-C6C0-4A31-8B82-9EEA5636B88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DD278F9F-663A-4C8F-9DB6-1AD0A0F9CE2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31AF7423-AB4E-482B-B1E2-5FCA05B58C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7C3F733E-E0F6-4274-AEF5-39A5822D4F4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828FDABD-53BE-4A06-B193-53BAAD07F0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73D6CC16-2F63-40DD-B55E-22DDB37D7EF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AB172040-05D6-4A61-8084-1B7D2A68F1C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3D353A3C-B828-4BB9-8339-105F4B6313B9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C5A6AB90-B277-4AFE-960A-79BBBEDA385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AF10575F-F6C6-4836-B9C8-13ABEE985004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AC94F393-B89C-4EAC-BE27-7D0410A6E2D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14828644-0B5A-45AC-A12B-7514A574E354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37958471-F512-4B09-8513-E7C8D63B71DE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99B68DF0-E654-4E4E-B04E-B587E6E6069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C561517F-C38B-4B2A-A3B4-D03CD2B228C8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E4562BC2-851D-4DA1-B104-1EAB67233F74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EC46400E-9412-460B-8EBB-7E576805B8E1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60C1BDBB-6ED2-41E7-B8FB-4EBD356AE87E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E5A11B94-A5AC-456E-90CA-36430CBFE75B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068A6EA0-A4B5-404C-9AE4-442E62067BEA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BC29D60B-CCE5-4908-9078-F640B3680F13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21E31F3B-E0F2-4C43-9D0D-FA5A8501EC7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25B0D8C6-867F-4D02-A725-1ABC4798BB46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9F65B66A-4B77-42E6-9F37-BCF0FC83B2AA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C3910F4F-9209-4362-A762-EA28F4FCAEA8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C227D537-8C87-4C5F-BAF5-E659A644B52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8B181A65-9EF2-4077-A825-7915D314B87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9CC62F86-FB50-42FF-8A2B-BAFA7A02FBB3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776B9B17-3E4D-4445-89CC-658A5B26155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6CFBD48F-ED57-4E06-8A8B-09AC87662429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C2022880-CAEF-49E5-B072-FBDFBBD62D1D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28A4D9EF-6CFF-4760-BC38-7C831FDB97D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0A641C47-3992-47A3-A7FE-069E0AE33EA7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344A448E-8632-4CF9-82CD-4094F3A36AC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2170C1BA-6E05-41E3-BEEB-EF36C575B004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57CBFCB5-56F1-4A8C-AA08-66013197B133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53D98682-50A3-4D27-81EF-F4A78CB0A3A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9973A373-AA43-4CF9-9CA5-2946FB5F0A5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762FBFA3-817C-49A6-96C7-C3C4CEE60DA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9A04F3F4-D887-4B8C-B758-FE3BC7DA069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A4EF2659-33D2-4126-9D03-990A0A036EF7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C8BDB203-6770-4B52-9151-FE38CFDC8F51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9C6C76EA-F6D9-4538-86A5-B31A60635E9A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37BAACA6-AC41-4695-A165-F2660DA3C19D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94C4F380-5FF2-4078-B2B4-C5A0257054E6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FDB31BF8-FC1E-4B16-9118-2C4DC41C98F3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6A04463C-0BBA-44E4-960F-A50018129EC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3A4A948E-5CAD-496D-8746-1AFEAEB92CB8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6F7B6ADA-7876-4F8F-88A9-E72A1BBCF2EB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9DD515E4-84AF-49EF-A54A-B9D50B87841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2B7507BD-2584-4624-BF10-D927E3743B4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DD9B07C1-14D8-41FA-8173-0D96B7072EA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9BD6A39C-2F94-4839-AEF1-783EDED3A00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CAF4CA77-C30C-40F6-A492-595A75D2933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B16E1870-8573-4352-97CE-3267ECDDF66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5A6C9454-FF9F-4852-808C-FA516109BC0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597A9FD2-9131-48FA-88B4-4083DA9DA2EA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C7E03026-7D11-4E79-8F63-040F1ACA45B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37FD632A-DB96-417F-9387-AA0E6023566A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192D6645-54A2-42E1-B9E3-9D889D77C6EB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7E64833D-ACDB-473C-B63C-C5057B6C7428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E2AABEC8-5CA3-4508-B7FD-5054F3D90EF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03382FC4-713F-4A56-BE9C-E1494AD36198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C6DEBB8F-CB30-4B47-8D85-636B9E93D7C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6647142A-4BB9-4879-9367-8EBCCDAFD914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BDC3706F-973C-40E2-A4FB-4F2E2EBF81B5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1550D314-9E3E-4937-A06B-5C3BEE26E513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927DA541-2417-4468-BF41-E2478D07B546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91DFD873-FA12-4CBE-965F-01691A1947AC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B531AE0D-5151-4F4B-A10D-EB515791FA1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096AEF80-ACEB-4BBA-9EBA-B079C9C9FDCD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65920B39-D3B1-41B6-A294-E3A88CEAF454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DBAB0C3A-FA4E-4ED5-8D8A-C2429561FC5D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4EDBF741-2DF5-4102-97AD-DC9FCC4E1FAF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9A2AF9C6-7E5D-4BE7-B777-20098C3D421B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B812119F-301D-48BA-A0E1-7ED9F8B44683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D9DFC425-BD27-4E76-B0AF-A56E5F60A7A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C8AA354B-88ED-467E-8394-035D45B8D00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411F8DB5-4939-4EAE-8F37-3EB046E53D05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F9CFEB60-B354-4F82-A0D5-4864C30EE4C4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17EE4121-4C10-43C9-93C6-8749702E8CD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38861702-B27D-4777-9DFC-3901A049E16E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4CAF75C4-8E02-44F2-A19C-82141B6CF648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5A77D809-EB1C-48CF-83FB-6913A7EA253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E6BEAB1B-ABBC-4200-94DD-09E026BA2B5E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CF7A280A-D9F7-4EAC-898F-62F4B789AE4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654FE48-DF03-4F68-BAD8-1AE205BE1362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0004A9E7-8040-4972-95D4-A644D7D52BB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6F04EE2B-B476-4E69-AE73-7661EFEB3CDE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40162BB8-CC28-489A-A43D-1C69880BCB5A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AD011FCD-0381-4625-A76E-A1889DCD7FCA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E4099ED0-3D38-4982-B90C-657252552417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87A87CCE-F766-4177-AA5B-46DDD01CC8E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9A6799AB-8D32-4CC9-9874-72B6BF7F0150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24ABAA65-2E93-49DA-B2EC-52DA692A2F0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FA243316-9DBE-47AF-886A-EDD6C12D9C8C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EC46E052-6FF9-4A71-9CF8-E181E830DB18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8471FA00-0814-420B-BE10-3E48BFB5677D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DF75467A-00BA-48BB-8C5E-DCAF5A32B27A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9B4AF65A-53CA-45A8-BE72-01E63874900F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A047EF69-CFA9-4DCA-8CF5-D3D742B22438}"/>
            </a:ext>
          </a:extLst>
        </xdr:cNvPr>
        <xdr:cNvSpPr txBox="1"/>
      </xdr:nvSpPr>
      <xdr:spPr>
        <a:xfrm>
          <a:off x="7810500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5901FA75-F17D-42C9-A769-04CCFECAA8F1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555C58A2-ED5F-41BF-ADE6-0900D94647B7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C4F34D0A-1584-417C-8FB5-185013EDDD5D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4F8E6526-F84A-4C05-AC1E-7305E688460B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C047E43D-C99F-4262-9B00-11E0FCD212E8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B7B228A9-1A63-4CE9-A7D3-6E480EA2294C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DE15F13D-90A6-44F6-8CD7-ECDA0DFDC9F5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DE288DC4-9D83-43BC-9EFF-DD04138AFAA2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C7BA4391-ACAD-4574-A3CD-5EF1D33BF900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9799B35E-E2DA-46BF-AD41-0D9E3CB29B67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D6825296-780C-4655-A3A4-C179D8033CD1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69161CFB-E7B5-4124-B86E-62AD3B5C63CE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EC1683AF-C0CC-4916-A844-656D9DF8A423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5253E475-6F83-4FB5-A8D7-C0CF01B2A6F3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3D561E67-BB91-474F-B772-8B54A96F84B9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E0FFD063-0476-4828-A020-7CB1A13796A6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02442E16-7D90-4B65-A6F2-6C6E3DBC480E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5F19C29B-D0CC-4423-8880-C5AD481B2182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4FB8F34F-6896-4C40-9B24-E56ED12ACFE8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4491FE4A-C68C-4004-BB5A-E75D34A613DA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FF7BF7DC-FD6E-4048-9142-2BACCF454B07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424389A0-1D9B-4480-B70C-4B0A74680CB6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E5676972-9EBE-4050-A2E6-44785569B7E0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1BF459E1-C742-4D10-AC53-63DB1709A533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491BF68E-9E4C-4B40-9478-A7C4F0E12DCE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72360906-EB89-48A6-8D7D-7FFABD77ABE4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099D8917-668C-40F3-8834-0AC5A04FD486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778EF835-070C-4EC9-A089-22094A496014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852B4277-ED17-4B55-8AE4-B5C5563DDBF7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5995071E-3E9B-4E73-AD26-222730C968DC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00C35CD6-09C7-4A37-AC2F-AE6165DE7209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932DDC7F-599C-4E94-BBBC-A24B545544E4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5F5AE408-6EBA-4073-823C-6B3BE7B981DE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7E512D44-34FC-4ECC-B347-5FFC56F41934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E250C4C1-1984-4830-ACF1-20F74430B1FB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3F808289-3E06-49A2-9C86-EE3D9EF6F3D1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8EC75EA7-AF59-41C0-B3C0-186D36FD13C9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14217B51-F19F-46C3-B860-8C232AAFB99F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3E94B338-E479-4DC5-BF98-4F0E71C7D0CF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5BA23B31-DC00-424F-A9A8-839901A8CEA4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64C6AE13-EC5B-4894-A9BA-A217E4C5830B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96F16AF3-6FB1-4FD1-8947-30F0160BF7C1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019717D5-C970-41A7-9D17-0047879B8B8B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5439791F-B934-4BB4-9E06-E5F3CA89F843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20A09C16-5D89-4FF2-AE52-6D9BD0882B71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26672874-40D4-4316-BF03-45CBEF516DAA}"/>
            </a:ext>
          </a:extLst>
        </xdr:cNvPr>
        <xdr:cNvSpPr txBox="1"/>
      </xdr:nvSpPr>
      <xdr:spPr>
        <a:xfrm>
          <a:off x="7810500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877D2A01-962D-4205-AB8D-58C9DDA07C0E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E6C90792-2B94-4C96-871C-8FA33C971A41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611D8557-EDB8-4D81-A4BE-E6BE5833F2AB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02016624-1364-4E20-8377-1D1834D63C1E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B5392DDC-B9C2-4040-8580-592534EDF775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850812CE-E442-411C-B0B5-331D6E67729D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1FD810D1-49F6-4900-BE6B-4172994E8FEC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D83CCB1F-DEBE-468C-B3E5-61C50D12CC7C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7B2D8771-CB9D-4A20-B2DE-9A2A3421C364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6E1DA253-8445-4EF9-9690-C7BFACE60B07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AA7D5C4B-BDA3-4F4A-ADFF-2519DA54EFD3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D83430D5-5B14-424C-944D-A2D45F3A6A57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5DECAE05-D3ED-4D5E-A920-8F5ADAA46E0C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6216BA7C-ACED-4D1A-9ED8-B655C4AAB0BD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A067A6AA-3C26-410D-A57D-42123E907240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DC7FF259-1962-48EC-AA2C-31A6D8E22E9C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B015D95E-8606-475D-8CB5-C2DBCF1F4392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265DC693-AB84-4672-A38D-37A4E5C8AACD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580D2603-4ECC-4036-9C17-A62B9ED5DEE5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E465DC8E-9262-4D21-B71A-187A84E992BC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5EC5E8F7-698B-4235-B780-60DF03D2D9D1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EDAB47C8-63CC-4FA7-8A0F-5BFBC35D2E38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F52722ED-9998-4988-A004-51AAED596540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9168A85C-842F-4151-98C0-237F0A67F7E9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823E2EB8-4919-47BB-8224-60DE1AC50934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132CA975-B42F-463C-BA96-C3BD38385B7A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699B286E-9DB1-48EF-9B15-41D1009EFE23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E354EFF5-EE8A-4BB7-86F5-FD05D6781527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9ACF42D3-A53C-4369-B5B3-9BDA963ED0A6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38DC5AE6-FB3C-4F5B-8E58-DAB02D1B2923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F4A528FA-1B71-4FD2-86F7-F16A0852A78E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3BA81951-411B-4CFE-9F56-2A3D5A3F6535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C99F5A8F-4EC5-49DB-9E96-54031F83F6BD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224CE01C-2F02-43F8-9190-A73BD985D60B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361FAE3B-D277-4F01-9E40-00B1E20D68CD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B79D4DB7-DCA8-458B-8430-3BBB0844DBB8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217E5046-C1A7-4BD3-BFC5-117EBB09FF00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50EA8B83-5955-44A4-BA00-30E89EB4C624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E731984A-C037-46B6-AD8C-6F5718C04853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AD948A15-D6C2-46D7-A06E-0DA6C16CBCA3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E282E39C-D5F2-461D-976B-5B867758E376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62672343-5525-4098-8249-CCE042B88B9C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0B7713E5-586A-4C92-80C1-CFCC09F3313E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8EE64DEB-9982-4E3A-A27B-67A7999A2563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DB452DDF-8BEE-4D3F-9025-854CD8FB59A5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8FF75ADF-C427-4F43-87B5-864ABBE1EFC8}"/>
            </a:ext>
          </a:extLst>
        </xdr:cNvPr>
        <xdr:cNvSpPr txBox="1"/>
      </xdr:nvSpPr>
      <xdr:spPr>
        <a:xfrm>
          <a:off x="7810500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6B219528-9AA5-4B07-A686-ACEB9C781C90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1FB55286-2324-404C-A49B-03D6643DC98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F5811C54-75C2-408A-8134-CFE38508DCD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CECA0A6D-1BB4-4A71-9B6C-55047AAAF8AF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23BACC6C-3E82-432F-9224-ADE6CA22D709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0AE7DEB3-A7A2-4B4C-9046-02A053F05FF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65E74771-9A12-4FFF-AF50-8BF177DA9EC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8627330B-DDEA-4E82-98CF-E936E99DACD7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66CE62C1-EFBA-40A4-8182-2B85A68C95C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7F54DFEC-3DFD-47EE-B8BE-689D1C11E451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94D0F3EB-F477-4E27-B7A3-BDC14F20DCBE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CC3DD40B-8B5C-4788-AD0A-5E4B1FD0603C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CA113F20-1FAA-4C1B-B126-71564128F37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EE009390-E038-4D13-BAFA-B1A46F19286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6A28F9B2-15C0-46B9-8CD8-738C8F2098EE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9D675803-774D-4F8B-A322-3558FDA6FE7F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6207C6B5-5779-4323-A300-056AA7343A9E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105D57A7-19AD-41FC-92BE-D6463807656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A0D5A604-5593-416E-A2A0-8E711BA1479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90EAC52-44DD-47EC-B53C-A7BED403E92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978DC4DD-51EF-4352-B454-DCC9EB9CC8F0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28828415-719C-4FC9-985A-B1F6FF53E842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DE014CAD-C8FD-416A-8754-4A99F37E7B22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C074D32D-0EA8-4300-92EC-71E3632B94E7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8695D2CC-D97E-467F-BD40-814D242C391D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340DFD94-0380-418C-A318-45B464DB80C5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1F2E7BAF-244C-4492-860D-36349462DCD5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96C3BFE1-70F2-40E9-824F-5E082147703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9342193C-268C-435B-8D7C-3EB79045080C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22414334-7B3A-40BD-8639-EAD3559559ED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D2ACFF6D-941E-4066-9C4F-4010EB09C31C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6D65FFB3-72BA-4080-889B-7E55CB626F29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C6F20FEF-582D-42AE-9B82-75AD80CBD28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7FA59D34-B12D-41BB-A840-2FA6D99DBF52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F9531F55-822C-461B-A2AD-8265568074FD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74569851-AFF4-445F-8807-ACCFF5BEE9E1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801456A7-66A1-42FD-9A32-7B1F1F035447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51DC195F-8A02-4E62-BAB6-734E1EB55CCC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49B15787-F667-4F2B-9940-EAA7A8583057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46842252-D4B1-412C-B13B-33E60E7D245B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430A8BC2-E0D4-4208-82F2-57D529E971D0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38CB1A60-87A0-4F8C-8947-E378ABEA3FD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7D5F9ABD-A8F5-4F31-BA51-202E1A646D30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13E829BF-416D-4667-A7C7-F60A7C0CC2E2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FBDD58EE-6B71-4FFA-A5EC-E09D148A4757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9E53EA08-067A-441A-838C-7EFA27F2721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484C25A6-5897-4ADD-89EC-EEF8D3A97141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7D9CFC3A-D2F8-4FA8-B371-04B4A42EF81C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B62AB5C3-D7CA-4C88-BF5B-E7C40FB68E00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8069FB34-F91C-4985-ADC6-40B75AB71B3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03BC4A72-E54E-46BC-AE5E-F1A9C5475E6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2FED4F68-C6AB-456B-B654-32EA51A23650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19297CD2-26FA-4D21-B762-28B16B0F9B7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C8BF9F9F-3AD5-4856-BD61-F797F638B80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A576A7F3-C9DC-4DA2-A375-8939AC3B5B39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A149788D-159B-4D01-B567-5FF5A130E20F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691FC2A0-188C-4BF1-941B-4FB3DB3B6BD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63B54532-7636-49B5-87FD-01166E387079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98938A34-A18E-4FC1-92C8-29362BEAD08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BEF74AEF-4894-4D2F-BB88-5A105C8FD40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0F44F752-9FB7-42C2-81BD-F4AEC9D99CB5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B1FC98A3-29D9-4AB7-B027-EEF78A473EBB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61F58008-3D04-4889-B6AC-812CB4CB227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8BD2EAFC-FAA5-4A07-8BF4-FFB87387F86F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289B7010-58D5-4101-87D2-431A7F9EBCB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93B5F8B6-81FE-4F3F-80BE-E50FF2A20EB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AF4BF612-319B-42F4-ABF5-341E32E7395D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12B7FC3E-DC7F-4C1D-882E-F804B40C1AA1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1FFD9D67-D9C4-4CEE-93A4-7445F114E8D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DE72852B-1A50-447C-9A79-28326C3203A1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C28B5708-9770-4D99-AAFF-92CF028EB1A8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B86F09FA-B366-4F42-A4A4-245C581CAAE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26FE15A8-EE6B-4A00-91BF-5C89932EC7E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118477C9-89C9-4A24-B360-9CCDB579BD9B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BADDEC88-A74A-48A4-B2EB-A331922BFEB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4892BCA4-A5A8-40A9-8D23-C6807AC3DF7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DE7BA109-136A-4656-A425-AFCBFCF3839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B637DF91-340C-4164-9C3E-E4229F97CE2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971CBC53-04FF-45E3-89BB-CE6FB6AFE905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41997364-1E3B-4F4E-8DE2-AE98B3B89443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F53E755C-5F90-4781-B7F0-C755FA0ABF04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36B73F04-EB9A-48D6-AF3F-24C7C976FC8C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EE9CE90A-D63D-4D35-A4DF-019E5D3D4EB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B2A7E1A1-D735-48FF-8D42-839290857B4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0E0A27AC-8D08-4A49-9904-48DC16A3790F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8D75EAD4-55D5-47B4-A86C-01D85CB7DDAA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EB531133-A290-4673-8A97-132233597AF5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EC3C155D-99F4-4D72-B5E4-202667C2A39D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A1A058B7-9B0A-4427-A1D3-7E9D4E0AA899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C2AA4EE4-E2D6-4AB0-9EAF-A3D544124505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838DA6B5-E6FC-4B25-941B-9385ACC5B926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66F061D8-72F8-41A2-A5A8-492437A3B9D7}"/>
            </a:ext>
          </a:extLst>
        </xdr:cNvPr>
        <xdr:cNvSpPr txBox="1"/>
      </xdr:nvSpPr>
      <xdr:spPr>
        <a:xfrm>
          <a:off x="781050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BA78579B-6A9B-4093-BB30-694939B641F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ECF59142-DD0D-46F3-9BA1-B48750E77D0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AC61247B-3CE7-401C-9914-D72BB0E0CE5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22F905A3-D20C-4276-B51B-433078D5882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56E8B6CE-2841-413A-A881-A4A70F81885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9A88D78A-17E3-4233-A5B5-5145970F733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29EADBFF-C2AF-408B-8F54-B5C41644125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57E506BA-2EE1-48D4-ADBD-15FFF0B3704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AF757AC7-3933-4B1C-A238-9762BC86445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9D8342A4-4F09-448E-AEB0-75008134F21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F800FDDD-87AD-485E-854F-42CF9DE1AF8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CBAC165B-6C6B-4877-8296-605A907CD32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506888C2-5A15-4297-8BD8-9B09F74B3F8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AE66521E-5795-41F5-922F-BB885360173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3E50BC01-E5DE-4C51-9E36-B8460CFFEF6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BBF5C050-1027-431B-AAAB-50480BCF71B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A670DC3B-A67D-4263-A838-9499102FD94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43C88C2A-D27B-494C-9435-5A86594EBE5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43F1F41A-F491-4451-B8F6-435179C13A7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61A6ED1B-A86C-4EAA-8BA5-7D248B87FFF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69190F0A-3BD4-444C-A209-02A253077F6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0AC99FA1-A75E-41D4-8DDE-08099DCF73F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0DE1FAD3-D5E1-4D32-929B-F4F7C3DD451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03549EF1-5373-441D-B463-8C18306084E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3F578B4E-289E-4DAE-B0F4-20249DFDF55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C764795D-9DA9-460F-B947-1CF81739E5C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C12EE9CA-EF97-4723-827C-B1D7ED72DF2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378D8FB8-1B77-4C3F-8767-E8907FF58F7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873CE56C-764C-4F95-9771-3BBF2BD1F87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37B88812-83B2-4576-9DD9-4107F07BD6C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B893A13E-29AB-4315-9BD1-3A7B1B46788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9A06B46C-4975-4D44-9948-F5F605938DD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09711920-B326-49B6-AE96-74DD9CB2BCD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2105CF8B-D497-47A3-B46B-E0856EB1E6C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EBEBF023-505E-4E43-9FF6-272AB72E1FE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37C2E501-A519-4CBA-B20C-5E88702FFDC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0D4E015A-A0B0-4B37-AAB0-48083EBEF57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F7DBAB89-5DF5-4BE7-8211-CBECABD7CF6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C792D349-ABD1-47D9-AB9A-1220EC59EBF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8F26F782-D4EE-41B4-B371-2CB4CF47380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DC149211-44C2-41B3-BFCF-AECA4E7D02B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EA9AA3C4-7F2F-4503-A96D-0472EC620D8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649AFFFD-E06E-4F03-A403-E1B54C83CFE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29B5070A-19CF-4056-A9D1-B257A8C1E36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9B92651E-9186-4DEB-A764-DC6D9CCBF91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414CDD16-8B39-4D35-8C06-712097D8514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8EBD8BC9-E44C-4C8D-8471-EE349F98712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8844EC20-ACD5-47FF-BC44-41BAD0613AE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1818E551-EF26-4FA2-A580-84898659B22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7C993759-6AE5-47EA-9986-E9B301AA7CA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44EE12AD-4768-4AA0-A5C4-06021469C5D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6490615D-5C9C-46D8-93E5-C92171DA269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A5BF3269-5574-4888-8775-11398B18DC8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A1FA72B9-4812-4A0C-8BFF-85580514FCD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3A9F3D6E-3639-4537-90CF-984A7A9C569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456D0286-C248-4903-9C65-3A85F9F0EAC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79A8BFA1-AF4B-467D-9B00-440964EB8D3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D7CBA71E-986E-4524-A154-4F3743D7F61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3C2E6AAC-B5C3-41BF-B6C5-CA2CE9EB94D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C497096A-36A9-4714-8F23-E87886FA6BC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460FDE55-DA8E-433F-8323-19C8DBCFF1D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F34F4EF8-7EC8-4C5C-98D9-D03087AEB7A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CFCCE688-AFD2-46EE-A4A7-C25ECECC7A4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AC8B7C98-F2CA-4273-B84F-1BA504B247C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C070B6CA-480A-4E2D-9EDA-D809E2C6FA6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FB8CB876-853E-453B-8F49-7882D6B2D20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2A1026F8-A70E-406E-9B94-066DF888E61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4739C2B0-6A4A-498C-AB6B-1EAB1137BA1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7A47583B-C3C5-4FDA-8BAE-153AA18F227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839F1558-93CB-4A2E-9CAD-5D35A52E9C9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51EA3E6D-FA11-4442-BE9C-BA8FAA07577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F2B9DAB0-7FC9-4082-BE42-573C1E77428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7A42A7FD-1A55-4C8D-B322-D7478B0CDDA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2B870328-CFD5-42E6-B01B-CCA9661D2A3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62CECD65-CF8F-4099-B8A6-6D3DD1E50F7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E5A1DED1-F81A-4318-A996-FAB350B4EDA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B66BAC09-0E3A-4410-96E4-B7DEA697170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A3F76DB7-7A55-490F-BEC2-78DB2619E4F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E4C6C30A-80E5-4C7B-9B88-E186F657662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59BEB9A6-C127-42EF-A125-56C8498CD9F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72914334-38AC-4ADB-B825-FD08187D5FF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9EE10456-B9E9-4DFD-8140-7447E90BCD2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9BB39071-B0BB-4FDB-9460-213CA11C823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EA01E174-DB2B-406D-BD94-6E426C08461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E336BFB5-103F-468E-A008-6D83B2C1E8B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36AEA9A-EBAD-40DB-8A53-677D123887D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A8211844-B2D2-4387-B62E-D968139FA64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AE9621D3-8C2A-45F3-8BCD-99ECBBEA6C3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3DD8B691-CFD6-4E9E-9B6B-D429AD7711E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2043BFEF-5306-4C87-B33C-C0DA7B998DB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25DB6B94-4B3A-4034-A366-EC84BDB4B32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18D0F5D1-2CD3-4F47-96FB-9A5BF1C4797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F5212ED0-7482-4B6F-9687-110E6C3A8C9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178F949F-8913-4794-90DF-DE4B6859786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80E9A8B3-D201-4AA9-BA36-5E3DD34D3BA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0294CD16-9A95-49EF-88F0-7322167CC2E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65E9FFF0-9016-45DD-867B-3D978EFF676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49847E9C-8D40-4906-B895-6D4AC9FC339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58EE7509-20B0-4277-B68C-0C1AC0ABB1C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781EE86C-130D-4A3C-97D3-3B7CB00256B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273F3537-64D9-4263-8B97-FBD3A984A4E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BA57D9BA-ABE7-420F-BF47-BA7A6EC5AC2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8F4447BC-03A0-4CEC-ADEC-BB0EEFB4A48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3AB2D3BA-2C8B-4CDF-A21E-FE22A149077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303E1C7F-A047-4E64-9393-81BBB862830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3C7CB107-8D47-4F75-A515-E1EDCEC4A6C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CE5B14FE-A094-42FF-AB1D-F776E6F1B14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34E48F3B-959B-401D-8BCC-43ED9638FAB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440EC895-4C4D-477B-A7DB-DC83D6EC2B0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55288C01-E314-43B8-81B5-5566559743C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A00D18A8-259B-4795-A3C1-87A187565C8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F709DB1E-BC29-4BA0-9A06-21FFFF1EF34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1EB5AA7E-3E74-47B4-A9EE-3BC1101E212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1A517AED-C171-49A7-B780-B20CB1D0E2B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71EF360C-27A5-4796-A559-EF6C64EB61A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B63273AB-B683-4DA2-8162-02846584150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D1A6AC9E-F7B5-4CA3-A380-E77FA455AA8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154F50FB-E651-4D1C-9181-32F30F46603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843B58D4-50D8-48B1-99F0-3BF4F16E1AD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07793E29-FAFE-4122-AA61-8E0FC2ADF5E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6998B563-6111-4D3E-AFF8-FC4B0461D9B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86C59DE9-44E2-4A7E-B845-AD1D4AD082B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7FA2EDE8-D3A6-4175-AF72-B853676DA1D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EA1B481E-65B3-4101-8C75-537C9BFEA89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0DF6E98A-9817-4C51-86BC-53F42C5C731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00B44E35-CCB4-4413-8799-B93427F3D8B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D22DD499-91B1-453B-9CE5-92A394D8D10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19F60CBF-CD65-422C-B332-BD4E1551D665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90BE789A-6E7A-447C-A06F-F514832BE2A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D7805FF2-9CD4-478D-BF88-1808A8779B6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4EF0C6B0-0A7C-4D0E-9AAB-B97E15FF56E3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4AFD3C30-99FB-414F-A545-40868C07C3C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DE409F43-29ED-48B2-88E3-98DD8E36680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CE5D0626-BC32-438A-965A-879C1FBAC02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B00B7743-F177-477C-8925-8548DB28E87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7C204A1F-FA32-44C7-BF52-A3C9C0A2D9F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5CF80CCB-BFC7-45BE-8D80-8B99BEF6452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D9E21626-7F82-4C7E-A28C-1EB6ED750B5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1173D71B-A6ED-41E0-BC7F-AFC293A9E6F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D7DA0FA6-B8C4-4AEB-BE28-52F3A10A62B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84D3B25C-1391-4999-BCAC-3FA153CA25E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AC00C327-B150-4595-8907-C43704B3A61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1F93D8BE-5608-463D-91E2-2591BB871CB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A025436F-AFC1-4F4F-92C2-6C11606978D4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319F8583-6259-4E59-86B6-1CD680BFEC5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409480CF-D213-476F-9458-266B888C368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BA5A05DB-4C74-4FD1-BEEE-2F67E5E848B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DDF7FF0B-E6F2-4B25-8678-4FB4B17081F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3206C351-135A-497B-9F79-D355B17F4F0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AA8AFFA6-BD7F-450F-93AF-A93F0EE2981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96822F6D-D656-4FAD-BA9E-FA2107DB1A1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FDBC7297-F025-4AEB-990A-AB6EF8C8986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D0BE7C70-C265-42C7-9A99-8C4DEB69F78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6FA56A7B-B4DA-45BF-9DE7-CBA0A7289C0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DF591AB5-A11D-4E30-80E7-7083DDAD56E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BAD72718-91C5-4BD2-B126-202A98C8D19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A97CA2CD-6424-4D1C-922A-5E069EA7DBE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44751C33-2C3F-493C-B169-8CF3DA73164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72BAA7C8-9616-49AB-8753-8D8F96B21F6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6880FA27-8DE8-4ECC-9DE4-D9BE5655F89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52D03CE0-4FFA-46BB-998C-61E9E23D6BA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EF36F30A-BDD1-4D66-955E-9A864303DE3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EB87FAA1-3715-4CB2-8AF6-D08AFDF93D3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06E532EE-4417-4E85-A7BB-85B63514CBF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871D0B86-750B-4358-9084-9E4C99409942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4EC43883-216A-42C9-A658-EF74B3584E1E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75916659-26B5-47B0-B663-F3CC1E3E4A5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01C59B4B-5708-4218-827F-141DF2B10310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85A2C8D1-FF98-4D36-8744-9F0237B645A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52BACB97-3176-41B3-80B3-930E031A0AA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14470331-7EE8-4D4B-B359-A4A3E112EFFF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8D05DAA1-7528-4AC7-B446-A17B8EC4E717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935C722D-40CE-4424-A94E-53A7C331DF1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48CB29C4-449A-435F-81C6-0FB5A6705A3A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7E7C3A8B-295F-4C65-9A18-4FC6843CCD0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84C46791-FED1-4237-98EF-7B0D043A81B1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0B49563B-BD76-4BED-8018-EE39B1E95EC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0D584270-25A3-4D3C-9E1B-679CD82B5206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AF079F5C-599F-4755-A5B9-A701819F6DED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AE9847ED-3D01-4F48-B0B3-4053F70E8459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200945CF-419F-4D72-A4FB-E6FBF9525C1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8F3D6074-9652-47F7-A49E-847680C158E8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AA417BD2-F40E-451B-A19C-9B347960C4EC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18B7C20A-8FE5-44A8-A42D-D78C968A328B}"/>
            </a:ext>
          </a:extLst>
        </xdr:cNvPr>
        <xdr:cNvSpPr txBox="1"/>
      </xdr:nvSpPr>
      <xdr:spPr>
        <a:xfrm>
          <a:off x="7810500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E441F94B-439F-4AF5-84B1-17DFF7EF4544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8732E73F-1CEB-4C58-80DD-8431D8432309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7DF896DA-2F8B-4A65-85C0-42796D600F87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B770564A-2B7A-47C7-89F3-231A95419C19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76DAB67B-EECF-4750-9C35-331F5B28940F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618B20F9-556A-471D-A38C-5B4EF7C8C552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150D92DA-5BFF-4F3A-828D-2976AE22016C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324BB70E-97AD-43C6-84B9-2CE2D97A6707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A2C4264D-9C69-45A7-B6A6-E5D4D8C9056A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3B706FA0-1DCA-452D-9A61-CCE103D14B44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B2A7C32C-0A43-47FA-8AF1-69930A73DDAC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AFEF1738-08F5-4574-956C-4C0BC6D8EC15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B2007980-BDBB-4A49-B12D-590B09B2A79C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DB97A140-7CCB-491F-BB2E-3F69175B2109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7F4C49D3-0486-45B5-A8EA-6FB144679B5D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1D0EA5B3-6FB8-4644-895F-511F53CCC948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82F6911B-E275-48B8-94CB-767A65AA8826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5CA14456-4A60-4F72-8EB8-6EF8C8DA43ED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279AD235-17B0-487D-8AF0-64E495C52442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17943822-EFC9-48F5-9A5F-FFAB36F14508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2C0D5A2E-8E09-4103-AC08-51C573CD99F9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36BD97DC-7CBF-4448-82AB-060AA0B1EAA3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5F1D64A7-615A-4436-B9CC-A4F678ED032C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5FA20201-6B44-4B6D-A067-D5D9C67D44D7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0CCB50D8-B2F9-4EBF-8176-3615675AED4E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53055805-EA1E-4F3A-AF17-E9B80CBFE487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97045FCE-CC70-427A-8E5B-90608065D0D6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0C582CB9-F0C8-4BA0-8284-364580A66183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BAD8F7B6-BF4C-43E8-B50B-0BC9CC1795F0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5718F450-0C86-4FC7-AE6C-8E26AC93FD0F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86267915-D46E-4011-9CAB-32653D8C0716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700DB3D3-7FD4-4FBF-9246-DF6F06F3CD83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372C5C0C-985E-486A-B62F-A76BA7CC1462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1BD450DD-21E4-4848-9642-F7543D9DFB10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70099822-6585-42B7-955C-C94F41D01F80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CF5E41AC-FEBA-4D33-92E5-42D45A10F71F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ADE60583-A011-44A6-9E6B-D3D6ABDD24FC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5A73C2BC-609C-4FE5-AC51-66B1EEEF8ED7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24417822-540C-49A2-96EF-0B33FF4C0941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7B35E10D-037D-4FDF-A6C1-A25E7AA76F6E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762156E5-B49D-4B46-9C5B-357F10CAF755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64B51A97-8EA1-4275-85DB-02C778C0DB1B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8489B630-CD2B-4B09-A67B-3935F883B907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92D41930-DABB-4281-8F04-1587E3CCF524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0C919A1D-FDA1-497F-9706-D71C37D70BAD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50CFD96A-0CF2-43AE-B1BA-92EBEF912B81}"/>
            </a:ext>
          </a:extLst>
        </xdr:cNvPr>
        <xdr:cNvSpPr txBox="1"/>
      </xdr:nvSpPr>
      <xdr:spPr>
        <a:xfrm>
          <a:off x="7810500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B219612D-BA57-4658-AD85-A136A6152E5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C40ACE57-9CF2-4E3B-BFFE-781C6840CFA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5490ADE7-9409-438F-8922-67C817EF397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4D6B5F6C-1E7F-4230-986B-7D285DFEBEA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17674C6-A8F7-44E2-A031-58C4874790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204B8D8C-C281-4761-AF6F-499B54206A0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50901620-15F7-4E6F-8A97-E9EEED90D14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B5E242BA-114E-4BAB-AAB4-2D1260B015F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0949B3FF-AC76-4B6F-829B-5480E195AD8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70BBB75C-8A8C-4648-B465-98D574A064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1C2CA780-9D94-4D81-9404-08E0ACC51D0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7A3FA005-8417-4708-B3E4-8A8CD3D24D3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FFAB628E-CDDD-4D5C-91FB-8FEA68820BB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CF5B4E5C-C198-4972-AA73-6936063EF94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4FD4EEB5-4500-4F9D-9293-647192EFD4B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C72E9E27-36CA-4957-BDD3-CFC86D30150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82EF23EC-5B58-475E-852B-91F585F0863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2DA1700A-1705-4B77-943A-243147EB64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87AB675D-7CF9-4B99-9E84-C25C7EB80E1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62FDA9F0-250B-4C07-B517-1666CDE3A81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3CAE5260-8018-4D9E-AA1D-8C1F1FDE2AC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530755B1-9C0D-4923-B236-B86FDC7E3C7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A7101B0D-3880-4A9C-9B4E-F29FBC6D750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35D4EE08-8BBB-48D8-9BF1-9CCCC06F226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172A1F3A-0A82-4549-825F-A06AA3FE08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96239812-3423-4472-9E17-08F38FD0BBA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54ED6626-C971-4483-A28E-BB3907644D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A62112E0-7838-4820-BAA0-685C58A12A8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1DD493B6-A686-414F-B867-702F6C981BE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C4C9BE04-2E6F-4EEC-940B-23F7CBE80F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C820718D-F481-4BA1-ACF8-D7FB0A40D3F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63D2E78B-F452-438C-B4BF-423869EFA33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2D36484D-A10D-403D-817E-58B3D25D31C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AB5FA0E4-5CBA-45D3-B976-63E3C37FFC8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5CB2C77F-6DA7-4A18-A1AE-2061C91D637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7F16C441-057A-4C43-88E4-5E19B7A5CB5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A17E919E-3EE0-4EED-8F6B-4D36BCBC864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D1D78FAD-5E8B-4E47-A1D0-818920455B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0D1F0487-4D98-4E86-8E46-FA448C798EE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A4E6C7FF-C8F7-478D-AF12-72629054A9C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3D4464CC-11E4-4F16-9C82-5A57CCDED10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1E54AB11-086B-44FF-90C3-B4B14C9D270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474A7C3E-5356-4828-B860-CCC9557EFFF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A93A6412-EDFF-4F03-8664-EB6916BA5A9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C2D6CF1F-ADBE-4C74-8C3F-0C744545C9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17A01B61-9177-45A4-BF12-5E44369034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B60D8292-FB26-484F-AF1C-564E970F00F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974A604C-1079-4765-938A-A0F90F3F21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1360ACB9-3443-4EFE-8FF3-C5A4150F0D6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58A1FF61-6CE3-41B1-A07F-C1271A70F6E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C26D1AD7-76F4-4450-AB97-C869213944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22C0097A-36CB-4FC1-B25B-ED9417F3EBA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FF7C3D4D-F41A-4025-A8AE-6446E900667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F1340718-3C5E-423B-AC34-FEAA6C89DC7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764E1AF9-92A4-4F08-9A21-6A403572ABA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3384A9D-4B31-4114-8B73-96C9A0FAF35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609AA34A-07AF-4BDB-9144-B1BDDDE5C9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FE7C105E-437D-4D74-B81E-C4CC45C2396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A1025991-3AB9-4069-87BC-31FC05C09CE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47001C34-4A8E-4B3F-8B5E-A49C7E96625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37DE653E-2A30-4B76-AF2E-E75E1767E2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6FBCC2BD-0C7E-4377-8EE3-F42868AFA1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99BDB1F0-8581-4E34-A831-0C4735647E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86536068-0432-404C-8926-2659C4CE5C9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ECBB6813-75C7-448F-A8EA-C341F72CCAE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D47C3B06-D3C8-40E0-A7DF-D8F2C721B89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8C17FE8F-E6A9-4614-AF70-1B606D5000F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82D0FCBC-3EB9-458A-ABE5-08CBC984841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F1594FEB-2361-4F92-8620-CB20B139622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F2C44FCA-738D-40D1-AE30-F393BEF23C5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9D965EA8-E234-48B3-8B05-D62D423A9A1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CD33EB51-673E-41B5-B3B0-13E429D19BA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AD2EEE14-C5A9-4FE9-AED2-016ED91F70C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10C76774-4E70-4C85-B4E8-C33CB7A869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DB884F32-0A71-4C2E-949E-CFAD634DAD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F1E67261-69E8-44DD-97E3-7DCBE36AC4D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414120D6-57E6-4DEC-A74A-2EF317E85D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74F192D9-371D-4F20-89F7-F470B73E8A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C11CBE7F-40C0-4197-9A7C-811DA3A4CC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32AC4DF4-E090-4A46-BB68-B6DA328DA98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0583D564-6B41-4FA3-973B-1838F90D9A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56380B21-BBD2-4B9F-8C16-7E4BFB1024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C27B13F8-7171-4F81-B01D-FD399391F34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F86E1A8D-C8E3-4651-99D7-60E3E17709D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FA153120-F755-4CD6-A756-74024B97FB4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6467022D-4C09-40DE-B7E7-1D7C84456A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0E79AE82-93C4-47FE-ACE6-21CB6B3C3C4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7856F129-82E4-421C-8CAF-D1007CD346B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FEC24971-7ABA-4AFD-9E92-11A6D2F021B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27B342D0-F404-425C-93C6-D3A1A1B3BEF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7D5E53D7-C890-4BAB-973F-E2F6AB66F4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B804F00F-0AA5-4646-8E12-0B901EE2D1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64671AF7-4AEC-41C4-970A-6994E7E77DC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FC4FFD7C-550D-48A6-8BE8-B976AEEB0DA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2D081EA4-EE3D-47DB-97D3-D587C983F39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4EE5A07E-818B-4BEC-9335-DA36F003A01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F78B2A30-41E9-44DD-A3C3-B9C4527732A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EA147BDF-9782-41F3-A914-A9267EE6EF9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A960B322-E3DD-4B65-8B12-B8A408B9E96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D41D8C1E-431C-41A6-8273-B8D0CE2EAC0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7D475038-4CB4-4F54-B95B-BAAF911E2D4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A9D12B28-122B-488B-A7E8-509FB2A1A65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D9116639-E5AA-4B3F-9863-470A3BC1A00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DAD8DCCB-41D8-477C-AB56-B8BD4F7CA13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B240CCF6-3148-4493-AB3C-373BD3D377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800B381E-B274-40A4-B74F-B4D69C2E410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7CAA71F4-5EAA-4AD1-A1C3-6A549EF098A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3F1A00A3-6E72-484B-BC6E-59DD089D351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FFA12495-3D06-4713-9043-A97BB5FF50C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1F67C77F-393C-4D6B-A5B9-8D8E6B9E9BF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7114E494-FF52-4445-8D03-26CC2649922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D12F66D7-1267-4670-80FC-ADDA5FB0D90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C1524736-C381-4EF1-9D31-4870BBB1EAC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FAD68C7B-A65B-4346-B219-DA0F1DB082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41DF7876-8BC8-4629-97B4-6AF8186CF87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7CF88556-D357-4C2E-B14D-C24534009BD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2D5BA8CA-58FF-4089-B56C-54B2C1050B4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53510429-1B12-4AD9-9514-A799BA06136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193E99A9-41C5-427D-96B0-1390DCE1FC5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C4C8A0E6-39B9-49D4-A4AB-C285CF217D6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9A39E8E8-860F-4A9E-A437-E199567DDCE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E2282E25-9C64-44C0-BACF-9B81BA6CCA3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0B3912B8-B677-4ED4-9C83-FA663915B6E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EBBE0390-4985-49A7-A1A1-DE1C2240440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CBE61632-BAE5-4CCE-A8CE-D49A99897C6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16D9A929-157B-4B6C-91A5-238DDD2838E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8CF1BD4A-D589-4B45-9A5C-FA6D1C3BFA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AB509050-61CD-47CE-9B23-3893561096D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18D6E88E-EA7B-4D04-B06F-E947E282A9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55045B6F-6F43-4360-B6B1-E45843E6F62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3A42888F-23C2-4BD2-B138-270A5C9FAF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3962D2A3-D0CF-4E34-9E5B-EE322622501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878E1221-3834-4BC1-A220-0CE6BBD4182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38818947-957E-40BE-A9EF-476BD4382B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4A800C78-CF94-4774-BA2D-F17B4766904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0D213F82-D9A2-47C5-8F3D-99589467F9A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AD3B206B-4495-4A3A-BF8B-8F23C07D93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F8FB7154-EFBD-4919-BF1E-E68CBAA589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FB246823-8998-4F84-8A60-10426A24C6C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8F68F904-DDB8-426E-A6D7-1415F95B355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D230C09F-32C8-46B6-8B22-57380B65910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F4611D6B-19A1-4E88-933A-10AD6F801B1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F73AA123-165C-40B7-912E-F35322E58EE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5C7229D0-5943-4180-8F9E-6E6C60BDE3D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A246380A-715C-4941-BC9A-0A56437FF8C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29626D36-924C-4CBF-BE73-9D2785B25F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11C1A132-A3C2-450E-AEEC-48FE9DADD05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D99767DA-1205-4D6E-B16C-1004106A03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50BA6C13-3D4A-4401-A0A4-AF3C9947E67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61CB0C6B-BF3F-4E48-8C96-183C90A4F4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A636EEAD-D8F1-4303-AFF8-CD551B0C679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FD2989FF-FE82-49EF-8827-D338B4E0C8B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6834EC5E-C639-4AF8-AE7B-E09EB7B4B04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7204F914-4B19-4E82-A949-D22FB82B472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DEC205A6-9888-4C5D-8AA5-EB1E0C96E9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A93C1E7C-46D1-45C8-AB46-D693682CF76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06180548-6A70-4897-980B-090F06086E8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4D2D5F47-D61D-48BC-B3F9-81EDDCF68C3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33F7C476-DE01-4E8E-A669-C912111585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905ED5E4-FD8B-47A8-9C14-1257882AA2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FAA92D53-DA36-4E7F-A84F-078B139B01E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78535BF4-75EE-481D-A55C-9243F9970F1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CB66C7E1-EBD5-4A51-86B1-71636E2E332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27889B5D-FA23-41A4-9763-C53D36EA4B2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0A2FC713-ACEC-4BF7-B1B0-96E411B9EA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71A64B97-5467-4311-A995-54B3E2822C5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20B4CE44-D96F-4FF0-A48D-F3C480DE677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39A694B0-C620-47ED-ADDB-517B454FB12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615B9EAC-9B33-445C-AFAC-30B07FB49C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122C8F5B-92FA-44BC-8F1E-9A5AE7438FC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A94F8B3A-869C-4180-9050-A1DA70EC1B5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A06A059C-2B94-4B99-B216-BA08A5384DD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12E85045-2D7E-4DE2-93C1-D7F9EE45710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8303128A-904F-4713-A7D8-F35E87D706C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E8CB5EF3-EC51-4541-B9B2-623DF8F43B3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35497B6E-8D43-450C-A737-3ED74044058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0ED01E7D-5D1D-4840-B37A-5FB85E2AF04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C285412B-439C-4EA3-9E6A-91E4250F5F6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BBFF4D30-D265-455C-B038-A286714EDA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EE407842-4A63-4F1E-B28F-5309019DCFE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8E6EF3C9-63E1-4513-9BE0-0D41EE6D8A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9BBC2E6C-A2D9-4B48-9878-CF44BC2F73F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949ECCBE-14CF-4DB3-B748-A6B09D560A7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3478A2F3-A7FC-44C1-A01D-95F957BEDDD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27ED3B3C-B850-448A-B940-276193C9A8A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A3C1CCA0-703C-4C86-BDC6-9BD5714C32E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C826E452-C99B-473A-AA65-A404DE091C4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986F2B36-A5C5-4749-B2D6-5128BD65A5C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DC1D960D-0D2D-436C-9F17-74B81C55C4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33770F53-D3EF-4E64-A8C8-7D2EF57747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F9D053CC-2EDF-4097-B8C9-B4FF18048BF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5D2CBF0E-FDDB-43C8-96B0-C295A22F252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DABE2CF5-F1F4-497E-B536-A970B894C22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24D9FCA5-379C-4272-AE65-A60A309205C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901F8395-FE59-4E22-8E02-065513F6775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54CCB328-908F-4D14-8BDF-FC61ACDE528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BA01E70F-F005-4BBC-8CBC-E65CB8B1BBC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2808E566-E687-45F0-80F3-01A8B331C8D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A1C26FCF-0430-41F9-BE35-1155E99F88E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6E1993CB-842C-4C61-BA76-083B14B3460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6B908788-F60D-40A3-9505-FC0C268094F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1C969240-B428-42CF-B74F-5AD6687F591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979B6516-4130-45A9-BF76-1129B343C2F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DC832A18-F82C-428C-AC34-EFDA7F160FF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3196A868-4472-4852-AE85-5E822D7CC23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BED212A6-65FF-493F-9248-E29C24D8A8D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FD064496-B7DA-40A5-86D8-65199448E7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5E39292F-3BB6-4713-BFE7-220DF0C778C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0360E7EF-C6E1-481E-A439-5941281A09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E737F9FE-259B-45C7-91DC-193E3657305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CD6CB5A0-2380-4B79-9E23-E24B42B2EC6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51C8C8C4-4392-4457-824F-8E1841238EC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E2596887-1D65-4212-87A5-FF7C26EA78A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B1D0EE2E-D4E7-401D-9542-7EAA58AC3F5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FDF6E6A6-E1D2-40BF-85F3-973F34BEF6E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02F0BB3A-3898-483A-A10D-660BCF914D1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15AF84E4-3424-46AF-96A1-939D2DEBF3B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639AE0E4-9D88-434A-93D5-458A2F2296E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2F10531C-F404-44E7-8104-1D4FD28FEEF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10D01BEF-3625-4148-BAC3-3ED2EB5FC82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72DF55DA-EF11-4FD1-BB93-9ED65983D4C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F8D64A26-819F-46AD-A641-06913F298F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4595392B-00DF-4228-89C0-A3F34CD0432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4F6ECA35-984A-4511-B109-E465B52304E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B7639E0F-0D47-43EA-B4FB-F5A18020E6A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5D4E5E12-F56E-4EC2-A1E3-3951EB41154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A0CF9D3F-7384-4CBC-99BD-777B3401560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4717328A-C535-43D9-BB31-1E6C4F47AF5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23A68E06-66BB-4720-9F92-B96AA3EEB8B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F06442B6-65F3-4019-A5A3-A1B97E273A5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FCD5A29C-5B00-49E6-803E-198F9C5843D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C878485C-2B64-4746-BEA3-024219CF4FF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FC006D9A-E53E-41A2-9E62-F91AF5753A0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C9615E65-0726-465E-AD71-2E0F418C9DF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9259B009-F476-497A-8F02-5F5D2F09A91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75FC705C-1E69-4345-9FD3-B2830D631A5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B85B3F8C-8C97-4542-A72F-08BEA289F43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CDC9C0C5-7EBB-4683-BDF3-123B392AE04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1D155305-C0B9-48DB-BE20-33AA4799143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CEAD97B4-7543-499C-AC06-59AF8E6FE4F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D363F913-4DF2-4355-9D04-B2E83824BF3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294ADC9B-C894-4AE5-BD18-BE8D79CBE26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0C8F7E47-2C0C-49AB-BF74-F067888A21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A6962B2C-F0BC-432F-A07C-259F723D13C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7B79EAA9-5582-4D44-A793-59952C3C0D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4BE9001E-9DD5-45C7-AC26-B6B5F9AAED3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58CE3ABF-8250-4052-8A39-9A9A265165A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F0EBD08C-8FEC-460C-8068-32DD5C515E3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B660414F-466C-4C6C-AC69-61C4D51544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AF11A886-A740-4B8E-BBF5-0AF263F15AB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6FEFD4B2-6748-4B8D-B0BD-800B090730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629FEDDB-CFA2-4512-B610-CDB559396E3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E2F0B7DD-0D98-4270-8684-12E68E1CF30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E78602DF-9566-42F0-95F3-7D0E1D6A7D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02C6D17E-6614-4B54-A92C-D79C6AFB15E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A3CB999C-8E5E-4602-94B8-F86AF5C32EC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9088E217-76EB-4179-B713-FD6839A9E94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CB9D4CDC-BD63-4925-B156-4924D04987A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20D89967-4D16-4C6C-9CE7-E2C03688911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C46D38B0-622C-4B4A-A10A-C33BB74BD7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E450CD7F-A047-48BF-8DAA-666C8F3EF7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086C9D6F-7F66-4C32-9DBE-4B273206B1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A7D81AEE-5B69-4A54-B327-047D2D460C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C0D60151-833C-4BDB-8BC4-653DBCDE32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2D6D72EA-FF30-4BCC-B7EB-EAEDE803626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657296E0-A35D-4875-B846-1A99EEE33D3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660B1AAB-DE0E-4692-AB04-6C773839AE8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77FF0ABB-36BB-4DDE-B317-A7C92A63A92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10AAE8DA-087A-4BA7-BB4F-863B2F1ABED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9CB5FCE8-4AD5-4ED8-A1FE-A06A741779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B8F1BD02-CD59-472D-900A-83243D43592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7793D4E0-348A-4999-B4A9-B4B0DAA7EAB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157E24D2-929A-4D6F-91C6-078223395B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B2FD7532-8383-40C8-A525-BE5E228E8B7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4120B4DF-A8A2-4B80-A75E-E65556B0FDD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8B116BF2-36CB-4D55-B54C-8D16E4FE2A4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E0ED5B3C-5AA6-4104-B614-061DA07BDCD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A3A583DA-D5C6-4698-AE4E-8477E880704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D0CA3507-5427-46DE-87D9-B5BC7ABD0F0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0034281E-23EE-4D48-ABCF-DF2C216E2FC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825F761B-1E57-4DCC-9E85-232B7AFF5B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0C63D323-FA77-4C00-B81B-478F620E055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DBCD6D66-EC2F-406A-857C-CCA5EFD8209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6C6ACDA5-4E58-41B3-A8E9-93D98609FD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E848DC23-6D2E-44E5-B8C4-EEB1A8738E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B388C079-9B64-4062-8740-83F0E5038DE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A4A5D885-EBCB-442A-ACD7-B978EBAABC7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864FC8F7-25ED-416E-BAF0-3AD49862377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480614ED-B4C5-4BEF-A10B-41AA50BB150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05AAC191-74AB-4636-AA3C-55B81736A00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3BB1A7FE-0865-4189-BD8F-62F519A089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667423C6-3112-4F87-A0F8-7EAF85C37AE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05AC95DE-F771-4526-B553-75D843972D1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D55DEB5D-2205-4A21-9C61-A1E958948D6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B4696CD7-C61F-4294-85EC-D549A66243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D619F41F-A873-4A29-AE93-B0BEA83A4C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77CF684F-38B9-4E7A-8871-22CF4B0CC8A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E92EC51A-C6DC-4247-BBBD-25B26641785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75D3914-5EDD-42E3-A69C-1B5D6E35E4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8FFADF3C-914D-4D0E-AF60-6BD74DE6CE9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AA6309B2-897A-4CFA-BBB0-ECEE0E66871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12A90342-15FC-41AC-967A-495EFC52C55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5343C950-B1B6-4EB1-9CD1-346CF1F80E4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A589F246-B744-4E9F-82D3-DF617541E3F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4327E0C5-1B02-44C3-994C-DF9ACCBFF89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5ED5CA94-9909-4BE4-B597-3ACA35F5353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751B0F37-AC35-4F4D-83C6-E556537504B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71E09725-ABB4-40BD-811F-8240D2C3B56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36524431-CF7F-4F5E-A4E8-E7DC4BF082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7AC93544-CF2D-4A26-BA44-AB9EC411F39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385AE6CB-A4F4-4A47-A65C-BB0D990B56F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79135964-0FF1-4178-B717-5297644D7D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92B6303E-2CAE-42F6-8BE5-1F929CA96B8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FD84B157-1FC3-4A02-9BD4-41D7D69CE22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0A49B7D-D0C6-4455-850A-4DEF63454F7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CB4287AC-5847-43CC-9813-08B5CF87807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2B9800FB-97B6-4AAC-8BDB-374BACFA444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F9B08DD1-CE35-47B9-8826-2186C1743C2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B5747009-53CC-405B-8DDD-E0704B3A693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BDA03F2D-EEFF-47D6-8319-EABFEF7007F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F3812A0B-A765-47F3-A798-DC4C291951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4EAAE284-77FE-46D3-AEAC-D980B1910CC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B20DA51E-1CC3-48B3-BD5F-639F2D8C62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BD75D868-D771-4637-A240-40B5ADFF73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B72167E4-5AD4-41AD-8B4F-72A17BAA95F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0CF5DC27-0ECD-4F01-91CC-641B2221971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6D9475F6-206A-4161-B764-DB9C214CA95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D2E23129-83A2-4271-83E4-4D1357F676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505655AC-9D99-4AE5-95CC-849582151FE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D334D620-2122-4AC8-9ED4-D404DA9653D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F10FE520-CECB-421F-B04B-94D4ABCE074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27F94959-B900-427E-8E26-957B946A25F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B6791209-E4B7-4423-B3B0-C1AC75BC297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3E9227EB-E1E6-4F42-8C9F-28C76B260A1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5529613F-3465-40A5-8E98-2ED93D6E2D2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007B26E5-CBFC-496D-815A-6FE80C77F4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BE2EC98B-2CD9-4166-8F95-3F63602C895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970BE9B4-EBD6-41D0-9AB2-6851B0945BE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B6D2E7FB-6A85-4730-A655-C924EF49845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F2F8CB3A-1AC6-4324-A111-08883F29EFD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FF449377-FBFF-466D-9FB6-765C9B33984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596D2A03-5F80-4485-ADB1-52436A1F5EC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BDEF620B-F5C2-4E2C-AF3E-962294BB223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A5464193-D5FA-4CF5-B1D8-FFE1932F71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A1B1BA4C-6737-4AFC-8821-FC3D1675133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7B14E36E-DC43-4D54-A7B9-1B7802428C6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B68AF54F-A4A3-4E4B-8510-6CC0A2EFF9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7C5EED15-B9B5-4C84-ACE4-A28CADE2346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D269F661-B15E-49FB-8CE1-6C77731B8EF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EE14D184-1EB1-4659-914C-6224071C132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755315AD-0533-418E-8520-E28F4590F57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D68A234A-3E73-480F-8D63-F3D0BDB79FF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43BC514B-ADC5-4205-925D-D604C70CDFF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72270597-4C53-44D6-A036-340F5BD125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531DAF9E-3C62-4997-A238-B87D419181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25713707-2B28-4CD6-8C42-6D1E439BEC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1F277320-C468-470C-95AD-80F45651659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C3DE4670-7FC2-402A-9428-79583C64A35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A77EA656-66F8-429D-8F5E-E35C365568B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5A9A44E4-6667-4C8A-96F0-128A6EAF77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47C46A61-C377-433E-B9BA-CFC2C3D2518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65A3417A-F1D4-4585-878F-A7B6D3F4D16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5B85F9A2-F766-4D39-8358-ECED421CD6E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1A0C29EC-B293-4230-869E-C83A102D8EB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4A282051-8779-46E1-86EA-FE89B4F37F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00FAA553-2EA0-4C7A-8896-3A9574E6A82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3050992A-F9B8-4CB5-989C-0F73C804985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D6CCA379-79E5-40B8-8BC7-D05A5B80E47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0D42261C-39C5-44CF-9178-0D9A64AE960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190F46A8-4F8A-4D49-9FBB-54840EDD201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9EF74077-3992-4F42-9104-C492831DE0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C668FB88-29CC-49BD-966F-DEA3309EDCD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BD1902B9-418E-4CC6-A815-3A28E86720C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44C6EC0B-3D80-4AEE-96C1-F145EBAF983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731C7965-1333-4620-B939-2FA096CEEB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B3D738F9-1163-4740-91CF-926B06D8A15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7D053CA9-12CE-4F6F-8BFD-61A7696C80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5CBEC962-76CD-4760-805C-6D17F40BE8B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B766DB77-7C11-4B3E-8D2F-1B41E52D2C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95991656-09BC-4C01-B805-0781826791A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DB3B1AB1-7A19-4626-B85D-37D7AC460D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DADF7DA1-0DFE-40B5-AE20-1B41A30B78A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DE841832-6753-4456-A02D-89813A152A0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DBECA334-B317-44AB-8941-E312422D3F0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0142D1F5-B9F2-4982-89C0-16EBC67B69B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345ECB0F-C17B-40E4-B613-3FE2722C72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A1376A2F-8B6D-4E66-9E7B-1FE35A70F4E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2A036BDA-6745-40D1-AE2C-806167C48E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60E4B449-F1D3-46B2-8819-4A71DC8655F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4740AE92-05A0-4173-AC5C-218E9E5461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D51ED543-96C8-4282-995B-E9CD3CE065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55030FC7-21DC-46F3-B684-889CA01B28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E8547B0F-5A29-474D-B1A6-5CE18619290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C3D1EA55-0FEF-40F2-9EBA-1CB6EA97EEB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931FFA2C-E07D-49E6-9187-D64625682E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556FE203-F180-4717-BCF8-18C14A390E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E0422524-6028-436A-8D8D-5B2E962C92D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FC68EB26-5471-4093-8661-DD482DF710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5ED831B9-53AD-4449-9470-56B6ED4B678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53945F01-A2A1-4379-A0AB-B623EAE836D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00ADD332-10C3-4B33-87B4-78822AB5005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FB364DFE-9272-4821-ADEB-A9CD07F7B6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A421C885-A93B-4597-B8DC-3CD315FF8E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03C4EDB1-5D47-43AB-B3CE-29E6C78739F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3C9A1EB7-C2E8-479B-A171-F9CF336A760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0377763E-5663-48A4-BE60-9A424E8BB8E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41F2D0B7-5FE8-4040-99C4-E5149F0A779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FE85C8EE-9743-427C-8B6E-8E2943018A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306866FD-C596-4A10-B198-B3886A003D6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E4D18EFC-CA03-4010-BD76-43B1E936536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FF65F428-A658-4CB7-8474-A0AD0A8A63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C9B17909-74B9-4271-9E6B-B0BF55BDA8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7BD4E0AC-20C6-4307-B6DD-0B8FA29A21D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3A3D5981-DA41-469B-8EAB-92CEC7B2ACF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DD21F66B-F839-4DD6-BF52-0AA48EE8CA8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5CF66603-E743-4175-BBB5-70FB8EB27B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CCBC149B-7E43-4A9B-816C-6A827BAC8A2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3D21CCF8-08E0-43C4-BD0B-A9F4861DB41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39161060-79C5-400A-9A40-AC2E7E050CE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4F3F269C-3E1C-4B5E-AF86-64C7A00236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5BFABCA5-061B-4279-9C11-E75566146D4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9D8138A2-24E8-4639-8F19-983AF7A2581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3A472541-02C1-482C-8312-875F83C5982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292793DC-CC26-4553-9768-40D03B3D9F9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2411A965-9A19-40E4-B27C-CD4EB2687F0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F908AC4A-72C4-43C0-A21E-00AC71BFB2B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325E4779-6A2A-4CE8-A8B9-12075F97F1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65D4AE2B-D833-4843-9A46-D96DD60D91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372D973C-385E-46F8-8878-E9377B41822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C57AC5A3-2BFE-4BD1-9CB6-43862FEB9B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3C0715A9-807F-49BC-8791-3F995EFEC6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CE8FF283-3086-43D9-AD75-677A8759994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E2BCBB2D-4F5F-46FB-833B-687088A84EF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4E820461-B5AD-4119-BA6B-241665E05C4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1D68F0B9-1797-418F-A77C-EC1A1CFF271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5320B378-E473-4FE5-9FD7-4A7B62271B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1019A497-2B27-4076-964C-A8E2FD0EA24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D9359B28-8D24-435C-87AB-55485F38DC3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85A7DC90-A172-4ED8-8090-F7F2C0372DD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5BB91363-5E5B-4929-967F-5AB305BA86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9863F8BE-8852-4E25-A12C-A6A3BE717E8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FF8F38DF-2CD2-42D4-8C5F-AF7ACFE9C74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25A67BE8-76BA-4043-B959-37347938D9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5C2CE3D6-F4F7-4C59-8C4B-6342A726D67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13D148CF-C985-4F74-BDA7-86D8B9E715B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5113ED53-BA70-4FF8-B0B0-D6F21FF56EF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3274107F-D9A9-40DE-A3EA-46A9AEE4715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19811E7D-EE4E-4F88-912D-A75F0255E8C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E197B7D2-0010-4728-ADE0-FC8322B934B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1D6D77BB-6118-43CC-8DD7-BA1EEEA82C9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A9C4AA1C-4667-456A-AC5B-E74949D0E94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13CD5157-7A2A-4723-800A-7EA89C2E078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F5E17572-40A4-434B-8CE8-A533BD49A28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C9AE975D-1142-4BF8-917F-32F36CE05A5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B34B4E40-97D7-4FEF-B074-37DB0D94D89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B07D51BF-32D7-4221-A2C1-605E52D7FD3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CB60EA17-8217-4FD4-8F04-D41AC0F6564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0652C4F5-ACA4-4F2C-825A-86C89AF3976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D2502D74-47CA-4BA1-B107-8BF304E8D3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399A44AE-3504-405E-83B0-94FA80A14EB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52A5DBD9-1F63-4983-8230-0FD299649CE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0D71BC99-EA6A-483C-A19B-F700FEB63B4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6463131F-A67E-4484-8840-B760C1A11BD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64D45949-5E41-4B34-966F-008C260F550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C3AF7497-F8B1-44FC-BAF8-60CE1FFD246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5E6FF925-6B70-4AED-834C-7462A8BEC04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8ADCB24A-72F0-46E5-B7F1-F87C5A305D1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F88B8E10-6D32-431D-873F-0EC1E9E47E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A50ED743-AC05-4C2D-9379-B9A7BE660D0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B9A367C5-F0AC-4FF1-93D1-EB0D2E646DF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A5290041-D19B-48C3-87BC-F503865529B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F97005BF-0448-4111-9359-5291D1F981C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147CF954-69C8-4030-BC90-EC563988903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0800F26E-FE55-4946-965A-905E4EEF105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EF43856C-15BE-4D8C-9F06-0C538A54709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F2E220EF-5B99-4CBF-BC98-4F3BA584367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63F180B7-D9FA-44D8-B0D9-30B44DB287A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D2E7E47D-018C-49A2-A34F-2E7D627DA81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1E3C1570-42C5-4670-BCA0-7B51B0F469E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996D7EC4-59A2-4F03-AB51-EFE95CC8E14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CF6458B2-5236-4B21-883F-AA390716025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93C21086-54D0-4CD6-9135-6B879FC10BF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8D611F77-EB3C-4150-82A6-B82D40BD782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F6F50DA4-40AD-46DC-8C4F-3DF8CE5278F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3E120618-D258-4CD4-B220-8A3F92C5FE2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C7E7A4C0-908E-4963-BDC1-7FF1C18114C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29D905AA-D5E6-4997-9D6F-39EB5FAFFB2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B33F10EB-CB3A-4D38-B80A-F68A3EA90BA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0B804D24-9C53-451B-B968-D84A542D53A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24AB89BE-5220-4880-98D9-869329E8F9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9877D84C-7C88-4B9C-8688-57CA71B85CD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0AA3B8C7-39A6-4956-B4EC-29FA6288B84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E1756FE4-3112-4E17-B25A-4B0EC1B2A9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580C41D3-535C-435E-9AAA-86A7870284B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D879E36F-9D39-486B-966A-F8797E31FB1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8E68ADDE-3962-4600-A243-AB2382530FB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6C7B8687-4452-4157-9171-97B560860EE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D6F08CF1-0FE0-48C9-A1A9-635FEF5B576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3F108852-97BE-40A6-A760-B46B0D19028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61817FCA-CCAE-475D-9C45-52326ECB93C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96EE2418-A51E-43E4-88EF-A8E67D9557E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D28905AB-A2CF-46A6-B02B-C12734F2650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D68E06B8-FB75-4DCC-9B33-D7BB0F1F98F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B7C864AC-06F4-4A95-9263-B4D23BF39D0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B82120E4-F7AB-435C-A207-B21FCAD1F4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E05C6204-396F-47BD-A68D-49A07735CCD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B72FA8DA-1AF2-40B6-A8CD-5F1696F47E0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7EFD6F53-E688-4263-98AB-B73D9563FF1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AD7B7CD4-70B6-4E22-A42E-83A16F5CCCB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11142C11-6D00-45E3-88B1-AD549DC428E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D444FC12-106D-485F-8F63-3E7ACC0AF3D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5D751DC0-1360-4592-AD9C-7CC38DE2380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63BA4DEC-FDF1-4F9B-91FE-9A04C30F8E3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E8A5D201-2146-4E3A-9A48-AE3B8E44E95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6CD01E14-0FE9-4B73-809D-8BE2F8D30A3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508D2D39-9A60-4500-B19C-0E776ADBC1D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62C1EEEF-CC6E-4EC3-991D-84011E76F17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D83F14CF-4603-4FFB-B464-AD614C46229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BAB5DC40-1F24-45EE-8431-E4F07B5AC98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E1F2FFB5-93A4-4878-8D5C-502E31DDCD7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6B96A928-1607-487E-A651-43EEE8407F2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FDD8D34F-C3EC-4D17-BA45-ECBFF714472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BB5896B5-05CD-4870-92B4-9096682DFD0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D6821144-6292-4CF8-8435-6A2197A4B9D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23CDF7C7-442F-4227-BEC0-A77E3EFB008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A32B70C5-66E2-4C3B-9491-E2FF26F2EC5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FB40DD64-2D4A-49A4-B658-849DB73EE86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C371C93F-412A-41DA-847C-948AFAD7395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2F2BAA4A-680A-45F9-B0E0-D4B593BC59A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CDFF874A-3FAD-492B-B5E0-9EFCEBF6405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A93CB03E-E30E-402B-BBEC-51FE101156C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44D176B9-6611-4F62-89E7-6D7CEA6E19C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68AFE38D-3E8E-45C5-9695-1D6BA796130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DDD50C5E-11AA-4A53-9EA3-BB82799FD33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A03A90AB-D056-4426-B66A-BB890DBDADC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698DC1DD-865D-43D6-B819-341858E8CD7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96A50A22-48D7-447D-A39D-F0CED9CEDA4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01CF47F7-4E69-4336-8379-57C6222744B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32E02519-DD06-45BF-9A55-24512056A0A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0CB711A7-83EA-4F74-8786-62F7F2EEEB5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0CDD17C7-4496-499E-A278-99AB86271F6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AF9F49C3-28E1-4B41-806A-13D74C1AD1E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AA4B78ED-3B3A-4810-9B73-71F6D4CB455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0D6E501B-B366-4B7D-9CFE-A24EC3ED06D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FB5F707A-B960-404F-8145-2156A3809E0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34C83CB6-74A9-46B5-8570-69A194D6A06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6B137361-49D3-4D4B-9AD3-090CA356E73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4097751F-FE2B-4B9B-961A-97E48F33850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44D2D385-C125-42E8-ADD7-202479DB934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3F05C5FE-0171-4D4F-84AC-EF16AC27EB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0E45FE0F-40FB-433E-AEF1-98908EC5A64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30E1CB8B-BAE3-4317-AE23-A164F43954B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488887A1-DDAB-4D73-A987-1F95EC6A0DF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E3296692-DAC1-4BFE-BC53-78E3FBFF3D5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E763F5F0-12E8-4FD7-82C9-10E1418A179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6A2C860A-AC1C-4CD2-9B3A-E1DE6961328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205E8FD4-6EC9-4673-80C8-2F33950A466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03CAE7FF-77BF-4A1F-A455-CE5D8D130FA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DEEC5753-C095-49FC-90D2-A2EA42F75AB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33A1D346-153B-46DB-92F1-23C9B949978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15264268-06B7-481B-A0E6-FCB3F119608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E4D9F79E-F714-4D0E-BCCB-E7A4C8EE801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AF12FE54-6211-45BA-9B3E-47779F7176A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BFD5BDE0-3C95-4C05-9640-BF1357523F8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B550F680-5C8B-4623-9AEF-0C108F9A41C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F7AC6CFF-2F09-41CE-8BEF-6ED4154512F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111735C3-D15A-4A71-9A17-4E1CB2FE177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20E77A79-3DE9-4FD6-8F40-D526BBE727E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842BFC51-D190-4AE9-A67D-1F725F9DABD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94E31997-0273-42EC-9671-9DA3F70DDB4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CF1CA772-880A-42FF-9A66-27B51907BA5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B38CBCF2-203F-4501-A087-06F47EE5BD7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7ACB01DF-D0D3-4BC6-BFA3-331465F58B7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CC082881-AB89-4298-8C2C-520E8FEF679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675B742B-3EC1-4724-BFC5-4337C7A38C8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334CA0BC-ED78-46F8-B614-519F2A03605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0C8EC3F9-C6CB-4ADF-B025-F8AA0FFDC5F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2195AD53-0BAF-4F16-A81B-C9A46959709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52D2722A-3113-4A9E-AC3B-3E066EB6BC4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41F17542-067C-4F7E-9923-02F7FB8AE6C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08BB4B16-1D0D-4192-BAB6-3166B3315A0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4774842B-1016-41B1-9EDE-D01C73F3E0C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231ED9D7-E09C-4FC1-8820-F5200A760B8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361C2AF2-4E10-4112-BECC-84FA882A0B0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0693B1FD-F27A-43A9-BA3F-0DE5628F3D7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D7F4F4D2-DDF1-4610-9C54-938A48AB872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D83CB07D-6AEE-4E70-A116-3E299B7344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70372108-D4C9-4E5C-8699-B0BE198EDF6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62959BBB-1393-44B7-AEC5-144640B85EA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16E2F802-B6F7-410F-A9C7-D2D5533CE25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D3320FB9-3F61-4B9C-ABC8-B4E025CBC82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F6D4476B-52E1-475D-82CF-3A6CF2C7352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F3C5B882-A24C-4DF6-9D11-B0D84E4CEBA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84B0EFB2-9605-4D56-B839-8B68795B399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3CE28969-E5D7-426C-825F-4E53535819A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0128EEF3-7AB4-445B-BF70-F9898CCEB19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EDB3CBC5-2417-49EE-B7FB-BF1B8F6D79A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7E94EC5B-20B0-4BFE-8BA7-1117F9F0A53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9EE99772-1A2C-467F-9305-1C73BC83C37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0FC4D9C8-3015-47ED-9C26-8C1E18A29DA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80B5662D-23A8-493C-BFF3-EF70B83CB33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2EC7F255-854C-44CF-801D-8701E07F260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F5BB97D1-AFEA-4488-A667-301FA69D02C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F935F867-76BD-42EA-9F07-08BC01A496C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C9552CA6-A1F5-456C-AB07-08E333C8694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16F71873-4876-4F82-A1A2-A901F088D3C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8B200A92-D0FD-495B-92A2-D748BA1879D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4AC83FA2-EECA-4C25-8C40-D0C2A2BC403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39E37A7D-D2C7-42C1-9CA3-6D082C3C2E9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C7A142EB-8940-4544-A13E-72C4AD12900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C79D0CA2-71FC-4B88-AC08-7565FDF913C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F571AF82-47AA-4693-B8A0-898C6222F77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7CE49525-67A9-4547-AED2-DFE848B52B9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0A75A7F8-D7B5-4CA4-9702-13767F17B5D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A81B1993-C7EE-4D00-8739-8B071BC28C7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8A877044-B284-430C-98E3-3239C95A0BC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9527488E-81C5-4C56-B562-4274630A3F8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8B1AA7B1-365E-45AE-BCDC-3D78A9E516A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F3853572-E74E-4E38-8C00-18F6BB1E442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75A1D71C-ACDC-4ED5-84F4-E09EC6C0EBF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E7CDF3E2-F1EF-4979-B7B6-054331A62A8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1206FCB9-C980-40DC-B176-DE4782E93E4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2BF313F5-9F1A-40CD-BBD3-809C97C2CB1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9DAD3D53-536F-4109-B0D9-9BC8605008F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DF0D71D7-CE37-49F2-96B4-24F8DDD4721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DF2622F2-69A3-4A11-A88A-F5C6E76D9E1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2A9632AF-A72F-49F5-9FEB-34B5ABA1C22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6291FA57-CA6C-4FA6-802B-6612C5F97A7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6BEDDDCA-A2C9-409E-8CBA-969CA4B1965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D3EA3670-329F-4CF6-A5A0-92E6E0652FF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5C9D1EED-16B4-4544-AEA2-A2A7D55F8F7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75E62FF6-3A24-469E-B3C6-169FD0AB180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0BE409A9-0CF9-405F-A423-A3895521C1D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459DA965-DF61-4A35-8CCF-7906F1B3F5B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112A5B21-E23F-4BEA-944C-FCC9DBF454E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346F7E10-3DE8-4295-9F67-40B472E29E9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AACCF27E-FC0D-4EAE-A8F9-C4C66C13FBF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27102AC8-B53B-4EC7-B9C2-D1962287A0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B43154EE-9E0B-40AD-AD2C-669935AAF37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4A10F066-004E-4AF9-8EB2-938143F4C50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47A7C2F4-5A7B-4AAE-A999-044D00A1945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C8500A00-EB70-4F3C-B20D-059EDAF2BD4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9974FB2A-2744-4F80-8C4D-6740FD58688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64E064B3-9D94-4620-8F0C-B32E9F93D91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CEB0723C-A2C8-4B4B-9E53-A2100C2F0A2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1C02193E-E1C6-4A91-A8D1-20901FDA1C5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B0461FD4-96A1-4B56-9F4E-C13B792E7FC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C6A83CBF-8C97-4C58-84C1-949E8746417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2F0F0D2E-1DFC-4CDE-971B-C2FF2C303F0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52C70B06-7F02-4381-B86F-C7F20CC49BF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1CF7DCFA-4717-4C99-891B-4507443F576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60E4C5E0-3615-4D3E-94CB-3C13F1144E4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782F6B10-5D84-4103-8469-2A1B8696211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D86CA65D-04DC-4E9F-AF4D-23C85B3171B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9E8AFDDB-B954-4109-98F9-80D73C7AFA6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FD850CDA-0C60-4E6D-83F1-E88D10FDD74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717310D9-E6ED-4ABE-8904-7E5EC060B74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26A4DCEE-0243-4F18-A51E-77909A125D0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1D70795E-15E2-43B6-AF4B-FA366DDD5F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1C7A1111-C26F-4BAC-9E88-33A35047E7C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40428A11-22D7-49AB-8AB4-B244E5F65D3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A7E68515-36C5-4918-9D41-62574347962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8A41F300-01EB-4362-B94B-C3B2A7906B6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CB7DBEC0-A470-4B32-9F4A-C728A897DF3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A429C945-2FC3-42C6-8C8A-56EF7CB4B7D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28C2C1B1-F20E-46A8-BB4D-69AFB2AD984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937511D4-A3A0-47FE-9D1B-1247139C246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07A7C0FE-6AC6-45AB-9D03-1E926040CBF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91411141-C6C1-4882-B1B9-39819E0FD4C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2C13C2EB-870A-431E-82A1-4C8A5925700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63470496-E806-4ACD-95F1-E3E34BD39D2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5B2186E3-9819-4E9F-A5E5-3EEF7D24355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1FBA2E3F-566F-47AE-B2FD-D24FB37AAA4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B44F9351-F7D9-445D-A94B-3F71BFB7555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11F69AE6-3160-4868-96C4-8D25B84FD95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C9117508-295A-44D7-B2B4-9E4E204C70F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E0E2416C-BD84-4AFA-A2B1-FCC726B86BC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10CA9D9F-99D9-437E-B5EE-6E1AE64FFF5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7FFD3541-3F82-443B-947E-5095051DC9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AAD0557F-185E-41E3-A1B2-303936B871E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B9F8D5FA-B36E-4783-B5CE-1D79DADDF14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0730BF4C-D48D-45C7-A00B-E963E9EA8CE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D147E53A-02B8-4458-B4A8-6B23FE2201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EE429CCF-B0CC-4C0D-9651-B232BE42B7C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4CD54B71-D750-49D3-BCB9-C58109674A3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DC4DA153-8B18-43D9-AF59-E9369E56D32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0CDE870E-7C63-4C4B-9B85-859150DA5F4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AFC73159-1704-4C91-A5E0-1AAFAC7F081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A5F2FDE2-14DE-4280-8698-DC510143358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A99F5E52-C872-4CB3-8159-A3FA378A66B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B701A512-A8BE-4B50-A45C-E6B4101B3F8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F7444188-B3D2-4E8B-B25D-11520579335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36003A84-B336-47A4-B08F-1CA7F46510E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BDBF033B-8180-44C5-8BA4-1A01877BF81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A83490EB-D698-445E-B0EF-6A85D820F2C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B0A66C81-EA79-4210-88DD-2735E5A6740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13DF7F93-BC56-4814-954F-C408C5F8252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4A736FB1-A9E8-4D71-9BD7-BB8FB16EDF4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3D5A7E73-F9A4-49FC-A423-0BA0847518E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152FE9E8-9501-41C1-982D-4B1F9D4D052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E3F80518-F9E5-449D-9865-CDBF235830C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F682315C-A8A7-4596-A85B-1E05FD56D47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33D3C3E3-7A1C-4203-A27F-5EF34BB596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FF2E7EA6-749D-47CE-B779-5E2615187C7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AD66B2AA-32E8-4E6C-AD9F-93DB47A7974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083BE005-72A4-417C-871D-26AD5572253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7EC9C09C-2932-4601-9DF9-F1522CCEC11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3D4B3A1B-0DB1-4EC2-8D80-1C8882CB7EC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33E5C414-C294-4B85-A068-BF9CA6FF009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591A2F69-01DE-4E5A-A813-27DE854FF91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84581775-6360-4FFA-B492-8BE49511C20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CB88AA8E-4B63-4C7D-A2D2-77AD2681C1A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292B5086-4DE5-44F3-AF20-C0FCC9D6DD3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D59F32C2-E3E8-446B-99EA-2E1FF95BA03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C378D248-893F-4AB7-9154-6150EA0AF25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D9EE725D-6637-4AEC-B192-C8A5CC23C45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DA70496B-BB29-4BD1-A11F-5CBD413D4FC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5968BEF5-4984-4E41-8A08-83AC28B2CB2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A15BE4EA-3A13-4991-9203-DA979185DCA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DE950ED3-D643-4CC7-A08F-CF491A54405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D2C7FD04-A478-4580-B4DB-08DC722969D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FCBB7C43-5BBC-48D4-8C40-479DFE7A89D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246CF50D-33A7-4727-B966-F9AC612669F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680E8A30-212A-48A1-8217-8DF309E8130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20EF667E-A46B-4310-BD3D-2657BDF05DC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5CC6EE4C-C6CB-4B10-9707-29DCFAE772E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678191D0-6FB5-4CD6-BBCE-9F71AEDAFD2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E4380CF8-BFA0-4E51-A6F5-CDA50FFC0BD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3B5CAF51-2D27-454E-9E9E-1CF83DD877E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A971B21C-84E1-40C2-AB7D-7739B4A2E31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A222DD43-204D-477F-A88F-5B350AC2D2F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634F6CCC-BB71-46B6-8434-3564A004BB2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F1765D67-174C-43CD-9C07-DDF44A23E37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60225421-3576-43D0-9FD7-BEED62FC586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0F66CD51-EA42-47C9-B2E5-50D6959BA0B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421692D3-047F-4C08-BD25-98AB2E6AB5D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D3714A4A-CF7D-423B-99EA-69D97E0C033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E5D1E7EA-285A-4C7A-AB02-813116CD6A4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3C3F3947-AD7A-4AFD-8F9C-9D198D0F304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9C1E6E39-F65D-461E-BF78-6AEAD56128C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E900573F-6182-429D-8DC9-A153B4802F4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0FCA5A88-B86B-46DC-9807-E3147CD020C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7E2839DA-C6EE-4DE1-A380-4B7E108D89C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2117D806-82E1-4914-8166-D04ADC042AD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A6B33008-26B5-41F1-BC5E-8E6F8C608E5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F7FBEA93-7D0E-4754-AB58-83B70B1E8BB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152FD892-DBBB-42ED-A4A3-051C5E760AC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F77CEA01-CB83-4DE8-ADB7-934D945635D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53C56445-1575-405D-BF8A-708CD87D227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C1EAB1FC-B390-4858-BC83-F4E3F239404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3C064A86-D8AF-41A8-B862-4AAE4FC9107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234499EC-DED0-4A7C-B9DE-C68698F536B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665599C3-1646-4F4F-A516-A2C58B843D1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97D73664-7674-4F69-806A-D55AC6117F6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B5373D79-28EF-47C1-B485-21CEC0E989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D2512900-148D-467A-8BCE-98026382BBE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73BA9797-AD1D-4BC4-97A0-C6812D9A069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2B6235D6-EC8E-4E95-AF4E-2599BB196B2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40A401AB-7749-48A1-8449-4861C315AC5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BBCE9725-973A-4AA9-A466-A2A6D1E3C38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C9F9CBFD-598F-4AA2-95B2-BF8364DBA57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EBD4B957-185D-4839-946B-4585529FE01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9F75CD5E-8462-4E20-A331-651AE35C007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74A629C3-5455-4466-8475-697AB1EFCD3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78F5B2D5-0754-438C-A1CB-122AE5C4149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5F4AA84E-0952-4088-A893-238688E0DA4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88F41BC0-7CB8-4FA1-8428-38820A6A2B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3357B1F8-95C6-40D5-90A3-C9792CAE326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C0F1F5F6-B12E-43FD-AED1-E0CA078C200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0A5F5602-3F0F-42C4-B2B5-D976615F2DE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2649440D-C0DA-41D8-8A1D-2CEE1D09C2F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34DF7675-057D-4AC3-9648-00A5492453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93EE3442-3E64-4E4E-BB31-FAE027A57D5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3768A729-E28B-418B-84AA-29936AF5B90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AD2DDB47-51F6-465A-868C-6A2ACDE9961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C86748A5-51AB-4270-AF55-556C0E715E9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7D0630B7-9433-41D5-BF20-C4ADEAB02FF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DC187880-A777-4001-A6C7-05D1BC35DAA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95B099D8-61EF-435D-AB94-23F0512DEEF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F3347424-B77F-468E-9F98-B8083BBCA30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5AD78BA1-CFEA-4A9F-AD71-C7842BEAB73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B47AB32E-09D9-429F-A706-EE228BAD37A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5923AB74-4F04-402E-A10D-834E0741FDE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5780B93C-3537-42E1-9609-DE57507C7B8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2AD4AEBD-0D73-464A-8B13-7E96DAA902C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2DAF9AC1-A5BF-41B0-919D-3589A01604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E7CFE633-AE1E-4C66-AA9D-038F3428546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690F2208-3138-4DCD-A25A-E76FF9FC9CD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ED097024-BB4D-4131-9FA6-EEB98A79CB3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9D19D45D-E846-4910-B14C-62AFF9D0963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4EB51933-FCEA-4CD9-B5EA-D1DD8F59553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3142B35-3705-4363-9E9F-3FA8D2072ED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A36FF48B-2F50-4E46-BF54-271C7A904E1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FFD08BA6-4E0C-4034-BDFC-E962BBD653D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6C90492B-25DE-4256-8FCC-545C76C6F2E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F450FF9B-486E-4C51-8858-0A1B105C170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66E98409-EAF7-4B1C-B9F9-D11411B96AB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E0D3213D-471E-4436-943B-11988291AE9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0157833A-6811-4F6B-827E-EAF9C3759D5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53131D59-AA19-4C92-BEC4-5C3992B4AF8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8C97BF8D-37A8-48C5-9F47-0592E31FBA4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50C11BAA-5F25-428F-8503-2CF60B72DF1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D0F5172D-6F7A-4555-91FD-3892E4BA3F9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E6EB6BFB-5E36-41A6-B143-6F174D27283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8396FC3C-B718-47A4-BB92-B23A7531BA9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02819D19-490D-4570-B631-A61FA7D227B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E8D12ADB-41F3-4E7C-ACC8-B6A60F5E241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3A74614C-BA1D-43A1-8D4C-AECE8E9531C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2F3093BA-F631-4EB8-94F3-BB6B86E9E33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483C102B-01E8-4653-BAA3-086739A1FA4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6A08E6DA-34C6-45F5-A496-0A6651F1D74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4F229467-4F6A-4AF1-91B8-6F20771986B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F0B55F04-363B-40FB-9DE0-58EF467716D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0D43BA64-145E-463E-A24B-88785A52ABF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F2F68C1E-7B56-4B29-9387-17FD5078C7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368AEB85-7EF0-4623-8B02-38B8D9150B8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81E1B4D9-5CAA-439A-A299-D5EA49E2B64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24F31EDC-5745-4F4E-A761-9E64FA2549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C9484A0A-91A1-4A92-B731-EAE15467499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16BD22C3-C3B9-41DD-BCBE-052611F0459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1EC99F7C-E980-47A4-864C-E4B5D9324CA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2E17C0A4-61EC-47B6-9798-8A50B9634A4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6C90DD51-5DDC-44C7-B563-42C86ECDAE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350CB955-2C8D-4250-B531-2C2A47072BF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9E7CD7B1-4B1F-4006-A65A-23394303325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8E02A391-6BA2-41C3-87DD-07E11E4AA40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787C31F4-A0F8-4A6E-8E57-DEC92DD15EE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E3FF0EF8-7236-4B31-843E-98DE5F1F9BB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E9220BAA-3CC2-4D5C-80DF-AF24535035A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1D3EC338-8DFC-45EE-9720-A460FA4F617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22D124AA-E098-42DB-A46B-F17A8E1535D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85AEE3D0-C840-4E60-9E61-AA0BFEC0C48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E0DA86D1-E4E3-4387-B72E-E187BB0499D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1F20B798-42C9-4CCF-9096-8A79C3832CF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6CAC8B58-4FB4-4599-86AB-F4B6A46284E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7CB1932A-4E2E-4C4A-936A-A79AA63605F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DBD4CD82-91A1-4F1B-931A-0827D1AB669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713A5A77-7A10-4A70-8DA6-43A5D901557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D78D5184-3F72-4A0A-BF56-8347069BF40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39F4CF56-EAF4-4890-84D1-CE2DAC61590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204CAA57-EBA2-48FC-A8A6-AD2C1750BD3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E8607FA5-AE91-4447-A334-5A58888327F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8AB4BE86-6D27-402E-B9AD-5B63EC7FBF8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E6AAED0F-91E9-401A-AB75-C4804553CC5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3FF314EF-774E-4687-BFD8-57A2AF3CCFA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0DF93762-807D-449D-A100-89EAC1697C5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9B30ACE7-5DE8-4B12-9F84-247F0F8D4CE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65BDD444-76AF-4317-ACB3-8139006D784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72CD3DCC-2488-4B78-8727-444BFD9C0F6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6EC97F08-A770-4DF3-B833-4A155349297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3945B964-60A2-4431-881D-A6D089E7182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EE8424C8-F8C8-4F98-AECA-B6DB4C5655C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2E8C293F-5A43-436C-B55B-F9DCB75BF82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A625C57F-ACD8-4EB4-983E-BBDB6580CCB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3473EDEF-2635-41F2-BAD1-C52E1A0FAB9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D0A0C087-374C-4D32-9343-F1A651A2750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37710D2-796B-4CCB-8037-520532B8E03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303AD375-9868-4FF1-9A07-AE1A537A785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7930F02D-B6DD-458E-B737-177660A9F1B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745EEA50-CDDE-44A6-8E11-D1756F595C5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86E4A023-CAAC-4AC0-B475-E1D92CAFDAA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DC8D1B8B-C2F2-465C-9034-7282C26F360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FE5C7D36-D214-4BDE-888D-DF73988DB48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15A6DC84-7FC1-495F-8FBD-703390742B4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0FFC8873-0669-44A7-9896-8FFB5496F9E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BFA0B098-DFD4-46AC-AAE8-79698358C56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1A8E9DF2-4A55-4BDA-AEF6-BE17E3B88D6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DA91A3D6-B242-4CAF-B546-4DF9123D0D8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D750CA4F-B3E7-4FC7-8209-5D0A1D30195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891778E2-27B8-4EEC-83F9-425B86F933A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55EA2DFF-47B0-4F5C-8C58-CB275DD8E2C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EF4E9477-5439-4607-8368-C1AB9A1AC94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289B36F0-7E95-4039-AAA6-AE617DBF82F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AB7FA748-336B-44E0-912B-AC827DF126B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73819212-4FB7-465A-8E90-C1CB00BC241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FD66DBB5-A3B4-47CE-BF79-D0D97D10A54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004296EE-D6FE-4797-8417-BD91B95A2D6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85C37036-4B97-4C58-A9C7-FD02701652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2727A410-BB60-4D9C-8708-442D00F74E6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406D1470-892B-4F9D-9E11-D3E8141C380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19B435F6-AEC5-4E05-917E-D15166F251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FB5D79D7-BC42-4708-B5EB-27DE137F73A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C061AB46-0997-4D24-9465-B2E17C38419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F30BB2C6-299A-4B04-B026-284CD24234B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D661D194-97C1-4A45-A23B-FD965A3FE67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11D6CA12-4ACC-4D4E-867C-70ADEE9C85C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4A3E0F68-AA2E-439F-96CF-278EF0F2E0C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E655EAB2-F0D3-4304-A306-6633F37E845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88C7CE3C-E337-4BCD-A0EB-CD6E9F3137A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0F7FC5F0-070B-4A52-9EC6-939F1D7B601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36907321-006D-42ED-889A-8F7DD131EDD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CF80E610-265D-4CD7-A544-8F3B14BA01D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6FF3B9C4-8E45-4193-830B-C8055486E8B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453F4B2D-D239-4DB8-96E0-97C73A35E9A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21825231-3C15-4285-A219-78F210E9E78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2776B0C7-DD48-490B-9D13-F49806498B7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5919F97A-4B6D-468D-B641-6B09E164C4D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D773A677-9B36-4243-80DE-849B845FAC2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17F031BB-B8C8-4481-BDE1-ADC447267D7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411E715D-8201-4F86-8B00-EB55ED0A874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B5BB1B97-EE5D-41F4-A5F2-BAF71A4FD51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FBBFDE38-6F92-425B-8187-22046862C9A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67F8A583-0569-4C47-8312-08D318D52F5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DF0105AF-4C0D-4C2D-917D-4F3360A9DE9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0D9D1DE4-AE55-4C46-80BA-DDEE2B14D6B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DEE22FFC-D395-4E12-8AED-C97DFE7334C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BDD6C6A2-816D-405D-A5D6-32BC3CFE37C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2634BC63-650E-4EF9-B718-59715AE9ABC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66C092D5-6FF8-4976-94C8-C03524970F1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3E03B0A5-0B70-40A6-9772-4ED7F728348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A7EF6193-EB50-42D2-9DCF-FCD05D8F458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16306EB9-E914-4EE0-99A4-FE55511551F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9224E1CF-10E4-4252-BE16-BCBC71C668D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485B843B-B2C8-4296-B35D-C2FC1D59230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088A41F4-4037-40CE-A215-FB32B151A70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10C69071-49F8-4C16-8766-EBCF53DF6F1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68F7393E-0440-4256-AFBF-85607C62C80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FD10F6ED-DC36-44E4-8B0D-83BA0ABD521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FC79721D-865C-41C8-8FEE-41874FC5A37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2BB95BA9-F294-48DB-8C84-A70E7CBEA17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FA98C823-E648-40BB-AB43-DE10E9CBBFF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5C8C32FA-4368-4DA2-83F6-3742D1C6EA1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1C36AD4F-9473-4F4E-A4F0-14ED74A8737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0A8A3D23-5223-4C08-A15B-056AE3A1447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2D9F8DA3-88A5-4CB6-9DFD-5B09B7C1E31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6AB39845-CFAC-4256-A4D9-41AC3AC7BEC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0D626822-2A6E-4D1B-8884-F44349C2AF0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5EFDEA52-7C47-4919-B9BC-5BFDAD8CB89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87B793D2-A60C-43E7-A044-58851331918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8BB7C2C5-5DF1-4D35-8ED1-F27E3B8FB27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EC8AB077-FCE5-4CDA-951C-AB71788D5C4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64258A58-ED9C-4495-B3A3-93E57D3EBDC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6B45754B-35F9-4E2A-893E-2555B183287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E646491C-A762-470C-AC1F-5F5F36526B6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FA4ADC27-61B2-4EAF-9704-2273D4F79D8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2E5C2DFB-1E4C-4934-BAA7-A64B0609442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9B74FF9D-456B-46D8-A68D-0891150F89C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B5978564-9FF5-49EE-AADE-EE3F233CF42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5835BACA-3BA9-4228-B9DC-B6FE82EDB67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D12BBF4B-EF78-4EEB-BD6A-899E055DFF5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AA2A5A80-8633-481E-997B-0958F6B4545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E7C1C377-B102-4386-8961-A106FE54BB6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AD8609DF-D78E-4D00-AF5D-DA6FC4E426D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C3398E6A-C06A-4532-A429-7E85EB8884A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EF409BFA-0194-4C4F-857D-3C3CF34BE87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675A7C7B-5E40-4406-A39D-2A9A2F9CB2C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C97CEA65-18D8-404F-8534-53219774F01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1A795E07-90E7-4078-8553-8DB693BA073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24603380-A583-4FF2-8E0D-689C9A65EE1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3907F3E7-E02D-4CF6-9488-8D0C21D4B3F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0AB543F1-14A0-4A00-94F4-840D490F40B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22BAFA2F-E6B2-472A-9AEC-154179A5B0F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CD60BC53-A605-4E18-BF88-8FA69810B8E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923CC7F6-F043-4DEF-8423-5E5AEFDECB6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A8CAE444-7CFE-48BC-AF84-DD49AA991A0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C74A9D92-38A4-4239-9074-4F3EC5FD951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B45FDC97-B7A2-44AD-A1F6-C8218F388B2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B4822BA1-B466-4B57-914C-2FD7394F6FD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B4CD508E-A2A1-41D1-A977-BF7687AC3A7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3C5FEEE4-921F-42C7-9448-74D603B4A4E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CBC4F9F1-1FA5-47AB-8723-531F266147F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ED95CC88-673B-42A1-8EA5-EFBB126BB8C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AD6427DE-5CBD-4715-B95A-56E8F1C9E57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74777A81-CAF8-4364-9B52-DF43B5D09D3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8CC601EC-AAD6-478F-8EFC-0D61DF27A71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9D984CB2-3ECB-4E50-AF20-A432EB5050B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93AFEA85-9306-45C8-BA48-088B29A8E8D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48047D99-007D-4097-BB5F-FF88F3C9BB5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1CC48719-79A1-4767-9D78-F68F41B6AE1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B1B6C53A-70B0-4E09-ABBC-FB1605C3F4F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3AFEFFEB-35C0-4E5B-9EC9-4FF3DD462DE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4F885B08-0E80-4199-BE70-9D5172B6E0C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FFCE3959-475A-419E-BAC0-F23D3264C4E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2CEC8F34-52C4-4FCE-9AC9-E565F6C1CC3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D21847FE-9ADA-48CF-BC2A-CA830FB2F6E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19689E97-9154-4C0C-A708-970E1521B29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6B269CE8-20FC-4AE9-940B-2F793C2FA79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9D5ED66E-3157-4902-9927-F43417C17C2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1F1BDC8B-59A7-4825-8953-C6B2321DD68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88B6A7AF-B978-43B6-9ECF-F4EC63BEB55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852D1521-B8D5-4EC3-86A3-2750A0D9F52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DEA81AE5-0C80-4195-AC66-B8965EE447E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374F7B02-1E95-4E32-B8E6-D3354BA7C76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0E4AE730-E49A-4845-8D0A-7153E097C1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25E49229-FE45-4118-9E71-241AA65BB29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5D57BD82-CBA7-4A25-9E1F-E9A656D0A3A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EC0F39A1-B987-4952-A9A5-C9C28631C03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53BC7C6D-B664-446B-BC6D-3931E343CF9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F0855DAB-9D52-4C43-8F4D-68BDE86CC63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D38DF353-69F1-4A02-9CB4-089CAE11E92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AC92450E-70F1-4EBF-A26C-045FFBD4A7A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D5BE9EAC-669F-48DB-AB55-8DBCCF1C4B4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B196AA33-620D-4BCA-8C30-D3C92E26E52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2D1C7EC2-497D-47DF-AC82-12AEE280F58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132D8140-5BBE-47EE-849D-4E64E89B8A5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BAB618CD-33E9-4A53-AA94-0616ED1E5DA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413CB41F-C939-44A3-B16B-6CC66EE4BC2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5896A96B-1511-4CFF-956B-B97B9AB0BA6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C62EC56B-76C0-44C0-8FBC-724F70F588A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428F18E8-0469-4C9C-AD38-B3D8DDBBE0A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A0E17F87-BB96-49A9-91EB-C939CE736D7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CF7BFBF4-0E2C-4989-B260-69031B56E60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2B862477-5F62-4D4A-8D9F-5CD9315F242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9D429D22-2E5D-4BF9-BF79-8220005AF0E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8349D609-4F73-4521-BD9C-11CA4B2B706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456851F1-C310-4545-83DD-6718D73C50F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BF218DA8-5C2E-45D9-A604-CBD20CF8F9D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ECE07BA9-75BE-43EB-9A15-E0E1F04C6D2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A482B40C-124F-4C1A-869E-34AE28E8FE0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47871DA5-8A1E-4464-A815-9AA11082706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69397656-D3F4-4E40-ADB9-B241EE74A8E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D52A68BC-EDB8-4E08-8A27-6A661C90E7A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FF274538-4BE6-4A24-B24B-D5EB34F3092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E03D10B6-D1A2-4022-BB7C-20CA376B19D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E79EB221-9CBF-43DD-86C0-93D441F2485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A57A7A12-B5ED-4588-92ED-429F89BE0DD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98784C48-0549-4791-9902-0F9B48AF2B9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7335FFA7-55B6-4824-8B6A-59039CD102B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2253C2C5-20EB-49EE-88B8-BB134FB0A3F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F1BDE629-C6C1-4E47-AA3B-F00A662C9F7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DDF46E40-3A53-4B2B-89FA-9195313C2AC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550620D8-72A9-4C13-A261-AA0F53049FA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CB8A9EB3-95E8-4FC9-A9BE-6C8DE2FD8D5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93A0C84F-A09A-4469-AC06-7D6E1A6C3D2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54F60905-CFA5-438D-8ED3-6763D2AEE73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2AB8CC4D-6243-4CDD-86AB-626D5C9059B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FA7FCE5A-A387-454D-9922-90E237FED8F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67E4C0BD-FD21-46EA-8357-E5BDA13A66E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79F1BA0F-7B82-40C0-B816-A952727E422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8810E0DB-6599-4B75-B28B-2D07ECE19E3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06EFDAA6-90B4-4104-9826-88BB7BF588E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6F44E718-2532-424E-B9AA-A7511CD25BD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0BB584EC-4C8D-45FF-A325-F10DE15DE19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3B7E0930-A0C0-450D-9957-98C471AF280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1B202F5E-D541-49CB-9D73-E7DFA170E5F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9F86946F-16E2-4CEA-B3D6-70609F890D9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C59A78CB-A831-4209-9868-EAC87918D76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079D1848-E09D-46CD-B89D-443F4C9614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6C3C72C5-1D52-4D5A-9E60-23C1B794D71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9D904821-C6DA-4897-B466-BE4AABDC46B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D48A28A6-0778-4B39-BFAB-4F099467A21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B41A1106-7A92-4FED-B846-3DF66285B9A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DF0267AC-1388-4A03-95A4-BA59FA95093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101092BD-5DF2-467C-96B7-891651B05D1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ED7653D7-2EC3-4DE3-A39E-35CA2317422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0D862AD0-AEDA-4C7A-9AE6-599D0B45CA3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4AE7931B-0154-4C3E-9F72-89AE35E2167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2BC1CD52-666C-4B07-AFAD-6E10540237B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6535D60D-43D2-4163-ACDB-97115A1D34B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8A2EEEB2-68E6-4FE8-BCAC-FE6E95DC522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6D7D7A42-0ECB-44E9-9C59-4DDBF9BF2BE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9E6542E3-59DB-4D39-9E1B-31C3B6839E9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63B59FFE-7345-44DF-A406-473940636AA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61D641D3-F5BD-414D-AE6C-EB0D79C4FCF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DD88928-E6FF-4F35-AFE4-39653976D4A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5AB4C210-78D5-4390-A2B5-4DAFC86EC08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A20BBAB8-040D-40E5-99CE-33652C9A3B0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299C7530-D0E5-4DFF-93DC-921C8B4E47D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778BE5DF-8B34-4483-BDC0-DEB9A91C194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766418C8-FCB0-492B-AFF1-A10E45E09F0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AA9EDDB1-321A-4860-AC5D-EDE06803A2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DCEA7FDC-B93D-4BCA-80FC-1D58EC49417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2350CFCD-23B6-47F8-8040-074D669D810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89125BFB-1A5B-4DB9-B84D-884506755D2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451493FB-24E1-457C-834F-107589D6B98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790CBC20-9FC6-4D52-B628-52D449E9CF6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1D95CAD1-DD2A-437C-986D-702F24C492B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D813651F-1B8D-40E2-85D9-5948FB6E1A0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43517A29-B3B1-4CE0-A025-C420DDEADC5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5CB1FE78-3984-4B89-8542-3DBEFD27871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36E0A37F-5206-4C24-B2AF-ED06C695333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E0E76047-B3D9-433D-B847-DA63E5720E4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AA92CE4B-650E-4C1A-975D-12EF7522989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8E11AB4A-7902-4C1E-A2CA-9D1CFB0C4F1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1BA36444-6346-4A6B-8925-296C8E3DCBE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F2F6AD84-849B-42B7-892E-F152DA4FDF6B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7DF00FA4-5C10-4E9B-98F6-2C24E6E917F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23CF4E41-001B-460C-8712-0901D41F9B4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E2B840BB-A949-498F-A5C1-ABC48D00D43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94842FFF-1B37-4116-86FB-112E72BE290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06FF2DB5-FFBA-4CD5-921A-31045F3E12F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52900A82-CE69-43DF-A966-E762A377A42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FCAD5BEF-64EC-4927-BC72-17C718B23D6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164B30A5-A1C5-4812-B986-93E2E272AF9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179E7C53-CD20-42E3-B2D5-0F0A3DC4804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6C53F30A-87DE-4C12-8A59-02D94386412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C3C853B8-9555-4EFE-A08A-FFEDB7FBF00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076AFFC2-88D0-4E4A-9159-CC040D212C3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72748358-7EF2-48C8-AC11-21385729560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FD07F928-F317-4F19-8D78-7A85CBA14FB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12EADFA8-EFBC-4CFF-80C8-6D4C45FC6E0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2B40D139-7F74-45A1-8FB8-73F6295447F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170197E3-7457-4AC5-A795-B42509DBD27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05B79832-1B4A-4D9F-BC41-446100F3A3E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E1B3E452-8996-486B-9665-D74212DF34F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54BE5E03-64C6-4751-829C-2C047CF1376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0832DE96-7D8A-4AEC-82C9-BD6EC1B483B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F9691D00-7AE4-4BFA-B3D6-3D56BDC3C23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3FD388A6-B12F-45D4-A7B2-C144266402D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EACDBD28-5B1D-4C61-A604-16F1C01E7DE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2733B057-D7E5-46F0-BC07-DE40CC90D09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F8698F3E-DB54-4F66-A7E2-ECC2F6630D8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33B0A0AE-FE1C-4395-B7DC-FA2E7B9FD99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7AEAF58F-F0F6-4F9F-9D46-9CA70D3B34A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7043E0F1-64A8-4C7B-BAF3-0E6A2A5D62E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4C2EA861-007B-4DD8-BC3E-44AA6A56084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68AC9D55-2D43-41C0-9FE9-F4904363AC9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744A2ADD-D2A1-4655-A8AE-570FEA25859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DC3B269C-951B-4077-BEA0-989C3C8B14B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3460E951-039F-4CCD-8409-99FFCA811D3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79730449-1028-415A-AEE5-C159E4DEAF3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85AF8512-0C57-49BE-B841-1D2FF3B7FE5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20684D51-602A-453B-A11D-D4B7A9B2C53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D8EF0FA7-5469-4BBF-8AB5-A0067EDDEFA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10BC5660-3202-44E0-88D4-279B4A422EF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F7A8D95D-786D-4802-91DA-4CCF871B254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383D6B82-25D2-4B9D-BA88-7A00E20E064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E64D0B0D-D885-40A0-9F10-ABB4BF362E7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3D650B7E-AD6C-46D7-87DF-2225ED30774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1E2FA079-50CD-4447-A689-1630E9EB2DC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5D3029CC-8A37-4305-BE00-09156F1B2D6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D08D14A3-74C9-43E4-A688-19A68C54DAD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43B6E054-122C-4962-B7C6-3250A78554B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1A03EDD3-3F58-4985-94A3-7312E65B1B2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1F095C56-1910-4050-8065-D88BB3C6BBC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F171A4DF-5FD9-4751-85FA-9227175B5D8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6287BFD8-7F71-4EB1-B363-7C7F4BF434E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99461E5E-90FC-4CCD-B600-BD68DE0561A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0A551883-0483-4040-9E34-F23DC4BD85B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4948DA82-A0DD-4F46-80A7-07BF92D9579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41A02275-188D-4ECB-A218-7BCE3D7ADC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09E66855-4C22-4D2F-AB28-3753A0A10B7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2370E0F3-CA86-451C-8CDB-45D67BFE4F2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A1F8631C-D3CE-4762-92E4-64AB37553B7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98947D7A-6BBF-4C07-B54D-7D411DA716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B049066A-4CF8-45F4-A679-517F50D4A43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D2AA6DBE-BEC3-4B8A-B9B6-88D672AB86F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24654B0A-FAB5-462B-8D08-C21C21DD85F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2BB886D3-DC4D-4BDB-9261-4DD213E9915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8157E0CE-4D3A-4363-B5C3-6D7767A33FB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AF933DC3-0960-4440-920F-120175A0441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E4E6D605-721D-49D1-A339-AD0ECB6620E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924FE6F1-F9FC-4753-85A1-FA91F0EB63C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DBD7D24A-CC29-4C01-82E3-7B06B0D573B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B1F805B1-CE64-42DF-8784-6AD22E97BFB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D41B7641-C973-4EC2-8232-836D9411589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45D844DA-8E7A-4D95-9CD3-7BEEEBF05DB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EE9B1C40-F4E7-4FB7-AF57-B380E03297E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B5A1BD88-0A6D-4F49-95BA-0431ECF282C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79F19AFA-04BC-42BB-9F03-0D9B9A1693B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77DFE228-FB63-448E-9D3C-B1F4D30961D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C297D914-512C-4C34-95A7-A2730F25435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A543E2BE-EFF3-4BD1-8812-8A1AFC93BAD7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D5CB67D7-BA2B-4ED6-B504-DE48AC6DD1F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EE57FCAE-A371-48DC-88B6-C710E13B02B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AF918D81-072D-45D6-B1BA-5DC84AE99F0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E6B5A3FC-603E-4EAA-871E-6E048AF2BEB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7B5C795A-F58E-4A47-841C-D6E34B58196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4873D07B-D285-431B-B744-F40E6EBDB27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30306866-06CB-4D50-A720-B07953AD57C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1F9F8BA5-7A6D-44D5-B6EC-556D9CA57A9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6ACC72E6-8979-4577-8265-20670510D81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9CA38EC6-D7FF-4FCD-9DD2-1DF4E341BEE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8C236C30-0E83-46FC-AD62-9201350C45E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67807610-014C-4B4D-A218-48F18C859A8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187C86EB-5F00-4FBE-BC20-E1F17428365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1CAC83B6-BC87-4F54-A2AD-EF69DA5DF88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46B7C0AE-8A58-421E-A7F1-5C0083FC25A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815F6DF5-DCF7-4373-88F0-457F087E181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80D03C5B-CD55-4FA0-A2AD-08D4818A7D9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C867C6BB-763F-4690-B088-7BBF3ABDAAC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FDF1F5D1-5BF6-4526-BA5B-DDE946B5774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B2EE213B-7CA2-4387-AA4A-0FC9FABEAAB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62DD5CD9-F5ED-418D-A82D-4D0ADE8DD3A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08A4E524-F833-4F37-B34C-B11A51F4A60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F674701F-A539-476B-A897-972DA13AC61C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AE3E25A2-78CD-4648-B9DF-C7236BD5F9C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5F01F886-7C1F-48D7-849C-AE0FABC855C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B6A626B3-7E22-49A4-9872-960F0CEDD61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BC876899-8AAD-428A-960A-930FBE58F06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A1990486-6C89-4D6B-9B20-3043F4BCBAF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1D3C1B4A-D39C-4619-B170-AAAFC45EE2B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3ADE310D-0A41-4B95-8C12-F5537B1CE606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C7F63CE3-AC7E-4E92-8EDB-CC74E9684AEE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80ED2D44-F6AB-44D9-B540-FB7BB2B15E81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8B743E64-31E7-4AA5-A0C7-8503C27B7388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42566294-4FDC-4CAF-9EFA-D2BF8F511733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D1EA6907-5695-499F-A5B9-05A67133C945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7AA27295-032E-4B22-8AAC-A1634DE17D39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98ECF95F-FEF0-49A9-A415-984B2EEDF2D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13AB09FD-AD14-4D09-B1BC-A46116F94E6D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0FF47CCB-C200-4644-9BBB-4403425462BA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B1FBC927-DEDE-45AF-BFE8-89A5C4933C64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C0C982D1-B22A-405B-8730-FA5C1B2AC0DF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60AD5B7B-37A9-42C7-8E1B-192FC03489C2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FA828A1D-55B8-4A5B-B2CA-9640C09C9E20}"/>
            </a:ext>
          </a:extLst>
        </xdr:cNvPr>
        <xdr:cNvSpPr txBox="1"/>
      </xdr:nvSpPr>
      <xdr:spPr>
        <a:xfrm>
          <a:off x="7810500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2FE8817D-3C80-4A94-85FA-6B47F89CCBF6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F3A6845D-EB8C-44C3-A7C0-CEA2199CB53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C4335BE1-7703-49D1-B737-85890EF4BBB1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858A92AD-A560-497D-B40C-2DFAAF7564BE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8C65C1F3-528F-4E64-BC47-2182B628AD6B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0D2874F8-341D-4A3A-8BA8-4D46175B38D6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06687318-3AE5-48D5-A0BA-6042F3A74DDD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74AA1005-508C-439C-AF42-F0D9195986C3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C993C331-43E9-42DE-8A14-1FA4C486510E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964FB4A9-05EA-472F-9786-2E7D95726B3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AB752ACA-C040-47BF-8D8B-8DAA0A848BA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E5E53468-C1B6-45EE-9F6C-6E86DD320323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91C1441D-BADC-4893-A192-882903A3058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FA79B929-C4C6-4630-A89C-8E42F755F78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547C004D-877B-4B61-905D-46EE57560CAD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656C6CF3-72B9-4C02-B328-2B6061DD447A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74F93F34-AFE6-4CBA-A7F3-9CE2FF7103A2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918BF5F3-4216-46F1-8B63-D3F29488EFDF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2C526F0B-44D0-4CC7-8FBF-8DF1E3DAFE9B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E6381584-B7D5-4FF2-A95D-E508DBAA6FDE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8664349C-A2FE-4248-8FCC-E9FB4F235CE9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CE57C05B-AD2F-4065-B088-43457D0E21D5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20238DF8-4FA2-4C3A-9CA6-7F1D8E8CBB7C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5C36E5BD-C20F-47FF-9289-E6A9A36A61E0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92404A3D-425F-493E-AE40-499EB6C59109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29299C3B-4B0A-4974-A451-ED8BC45B3F57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AF259CAC-8126-442D-A94D-21E32B3B689C}"/>
            </a:ext>
          </a:extLst>
        </xdr:cNvPr>
        <xdr:cNvSpPr txBox="1"/>
      </xdr:nvSpPr>
      <xdr:spPr>
        <a:xfrm>
          <a:off x="7810500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179ED4E5-8CFF-49E9-9928-3C90C65A93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87FEAFA1-E0DE-4751-8D56-213D7DBCCAA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C1E5EED9-348B-4325-8F1D-CFBB8F1C58E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A0851B2D-611B-40F6-B674-9612578A08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BEFE7442-E323-40A3-9717-919D34988A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BCBDB6B3-A781-45B7-B3B7-C639277926D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0090CF58-B467-40D1-94F1-4686E7A23F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FB2D6F44-A020-4226-8021-2F004AF2086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065DC1F5-E392-4D18-BBB8-E6F10C11448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F988F51F-7119-4AE7-85E8-861500057A1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7D0745AE-0A4F-40A3-A4F4-C3A218C941C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BEC21514-EECD-4753-857B-40F49E6B798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86E59516-E513-4A2A-8C3E-7FFB26480E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CFCF4E24-5C1C-4294-9BA3-7EB8F5D10A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9618B482-EF55-4323-9216-9B9EAD1FC81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A2257EC1-A291-4895-90BA-26166876B8F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6CB6C8D2-14B2-4B14-B7D3-2F6C9393214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27B867BD-285A-4D9B-AF94-56325D92D8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BE795CAA-908C-45FD-8270-17A48A6E3CC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DA6902C8-3499-4504-AF24-68E79AA482D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B41A111A-FFB8-4437-94BD-4DE5C9A92A3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7CD61D65-FDA8-4E2E-8118-B53B3A416B0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2495A5D9-AFF7-493A-B906-1FB33A09EDA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175E8520-BAD1-4947-AC15-6300B8B5E7E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17B45318-164D-4C35-9783-785A0A5524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7E4C209E-D6E9-43FD-BAC4-4AA8A275838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2F2A5E6A-2FEF-4859-9E1C-9364113C51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0415D183-E0E0-4B79-96D2-9DA36EB4BC6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09309344-FDFE-4DA9-9D3F-5C686E06601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F23AB1CD-D125-49A2-8386-B48CEB1BA0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B9797D99-0E16-4680-AF13-3FABE5AC3A7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4ED8CF50-F770-41EA-8268-5803B6BC044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6AE5C5AA-2822-4545-A1DC-E75E65635AD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93741A3E-ED92-4A12-B69D-E07A448D87F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2A01DF9B-EB8A-45E7-A165-9A70F758C1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6F2A3229-D3F9-4AC5-92FD-60A4208C3EF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CBBA212A-A982-4EFE-A72C-08F8997A918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A18E9106-6BBD-4322-B4A3-3978DF2D996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221D0901-19F1-427C-9347-1A36B51D252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9D49D82F-A0F1-4C3D-9985-DA805D4A4AC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D4AC9EDB-4559-427D-B5D8-4078C0BFE4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858E8956-7605-4E7E-BF61-07B2DD0004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ADF85B74-1673-4A05-9C47-588C4A2C86F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937A7BAE-A4E5-40AC-A8AC-DA8E1EE1AA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56C50D83-7C81-4CD5-BB28-09F112DDECE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453A58AF-443D-459C-AFFA-8C8501DD29D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3B9FA627-F83E-44CD-91C5-FA82EE7846C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BA20CE5B-55B7-48E5-B9DA-2CBDF37B51C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7DD9AA58-5E6B-48B6-8DE8-AD5B96D18D6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B94360F3-0BC5-4AE9-8AAA-74171CF2D87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13185140-2E00-470A-AE6B-D9C0A572DD0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1B781CDC-F55D-4653-989A-823A653458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8BA2CBDE-CF48-48E3-AD2D-C262D99142F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F079F5DF-FAA3-4E64-BCE4-0A264F40F42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09D97163-C0D2-4FBD-8981-9752182182F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689B7659-1EAD-4231-B73A-E31BF87AA9D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156E659A-34C6-4E9F-BFE7-FB068A0A706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5D4F3C66-6948-4FE6-B374-3529343DF28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B2F1E421-9D14-4984-86D7-61313476F73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C9CFAA4E-86B0-459D-AE9E-4A5B38B9438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6B06322E-EF2E-4336-BFE4-E7D37EBFC2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8C070838-AB2D-4609-90CF-AA577EFD89F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46277982-11CD-4B2F-B828-97B7AD7F13A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6211DF77-D7E6-44CD-B3F5-F8BD8104F27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6C037464-E7DE-4DE9-B51C-24D688BD9DD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0B1782C0-6D5F-494C-93FF-78513CA18A9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F03CC75F-2C66-4A77-B927-EF585EA7A9B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20C9F1C3-054C-45F7-A611-A4C0DF7F1EE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7822CA46-23A3-4808-AE96-1B4D1DBADCD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203AE75C-9994-4C45-A1A4-E630463D903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C278ED51-C56E-47D8-89F5-B84C93F4484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E30B8C87-DE6C-4C68-9496-82C965A79AF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97C0ED34-E76B-46C6-AC12-0565A0A049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8A260F92-6B1F-419A-BA05-023A88A983B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5E46FD28-5ECF-4DD1-BDBF-B302443ACF0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A2B60799-793E-437E-9A90-3197A13EBA0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6AF6FBA2-F0AD-4D22-9084-1B70CDD4EA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80A95B85-24E4-4D62-8C78-6BE9D88579E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EB727390-00C0-4FE8-9893-5C39AF85FEC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D74097D4-F98E-46B9-ABC1-A1B52672A89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2E483558-3356-4C7A-9920-C4B2B22BCD3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C25F98AA-DF31-43B1-9B03-1E99FE44E5D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FC00A7C1-D78F-4C07-A736-F7A89BFAD47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EFC71FA9-A0E5-4E66-A9C7-A2731F7EF25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3AF2DB4D-A3BB-464A-A718-F81831C182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96CBCE97-8714-4894-A2AD-F4896EE0F6B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31693F3F-AB66-4647-B63B-933247E09B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2B8CEA7B-EF75-4668-B23C-585A01A1A45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62033D22-B469-43BD-8F74-B1C47D09B1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79B3F995-1B79-4112-9F09-05A209F4524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3299EF40-05B5-4AC7-A8F1-22D15BD4D9D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D321A8E1-7CB2-490C-8E0C-8DC65F7B3C7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CFA51BF3-2B57-408B-915A-99F11D5CA26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21E73F9D-3928-4552-80B0-49CAA829DEA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6A14BEC1-4287-40A9-A38F-3A1DB63960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964E06BD-B312-48E4-A622-ECEA27AD22F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5F1C04F8-ED99-4477-9EE0-DDD1433FB4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09B0E847-EB6C-4AF9-A4E0-44E6C24CDF7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8DDE45C5-5C85-4C6E-92C9-308D69E6A96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4D579B1D-5B55-4C0D-9271-8429DE0F8A1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674F5637-65EB-4CD6-A200-931351BFA72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E2A54119-3E8B-450F-9E3E-E334692938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54C3F2D5-4652-45D2-9933-E5870EE2AAD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047982F2-8808-426E-8DCA-81CE175E1F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3EAE6E13-6BAF-4FD9-8BD5-0D12047A780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4E87E9BC-AA79-4B6F-AC66-D82439134EF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F51233F1-709F-4C00-95E4-ACE9FEDE99B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1B9E90F7-43DD-47C4-8EC6-2F059D8077C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B2BED3B5-B808-43CA-A0EA-C9A59FCEF10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34DE675A-B3FB-4B92-9E8A-FEE3B1D1AF5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DDDC76F1-4E2A-4C48-8A42-85B3950DB42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D0C48954-BE2D-4DAC-B71F-57B707006C2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D761175B-50DD-4AB2-BF72-6C412957A48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DC2C3D86-5448-4BF7-AF97-33DCDB68AA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FD1A93F3-CA1B-4B4A-9B83-F38A28A38A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C0119325-95EA-45D0-ADAB-7253717E72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1F97B9D2-1B15-4788-A90C-8C265A3D75A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A7F57A5E-DBDB-4FAB-A367-6E6185D6BB3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33B0D9ED-9041-4E26-A8F6-40A2814DCE1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04B9629F-B7D3-4C8C-A1C9-FACEE52C3D7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5AD35FDA-4870-4CB8-BF09-8F22CDA5EE6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8214C483-2850-45AF-8277-4F1857F4963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D5DF1F29-EDC0-4414-AA51-8FF5A456E6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4700DC4A-8FCD-40C6-800D-BBF4B35E974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7C211834-42A8-4278-AFCB-BEC03F1EF4D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EAB10304-DF5A-47CA-8914-29A3B4B0585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E51BC82-5A8B-4E0F-9471-CBDC8BB4EE8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759CA54E-7006-4D3B-BC2C-1E3A5BEB458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F8645268-1EBB-4D27-9130-8DA3D09D58C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F4EFBA80-F3D9-40AF-9B73-FC84488156F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C441AF4A-CF3C-4C08-AEFE-A1901FF0E29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413CEE78-E4FD-45DF-B086-49B7BE9333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2BAF9335-3786-426C-AE8E-0CCAD224481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B5CAE334-266E-457A-879D-2EE43DD58E2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23BC7DB3-8467-4DD6-83DC-38822023278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FBE115E3-01C1-417C-90C1-0F2FC199A80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DF12F916-F1D7-42AD-8BD5-E95C1B6105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F61B2538-2F90-433A-B253-144946AC9CD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713C07FD-9AC1-4C55-85D0-CC53E2EFB18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A0F5FB42-598F-43BE-AE75-B10713CD2D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BCF6D34A-1232-4D5B-8FD5-06F715D83C6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33ED0DCB-1BE0-40DD-B49F-D737EE11AF4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D4F6F926-C4C5-4D62-930F-310B2B1323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24A98729-8EF0-4EB2-835B-2BF8355420A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12A6CCA0-C7A1-4E9F-937A-5C8FDFAAA37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A414F647-E0F9-4995-AAEF-9CF4D48286A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0886988F-14F1-481C-A989-15CDD7905A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D33E3EBA-2C0E-43DC-954F-CBEE647EE3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78D2A7B4-8E1A-40A3-B2BB-EFD85243526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12B189F0-C03F-49CD-87F4-B28AABD15B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C8C62916-4A98-43BA-B404-BCFC95F1CC0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670FC5A0-DC74-4651-886A-7878BA72AA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77241E77-1BB5-4934-BE06-980B909143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F9A317E0-42D7-4946-B059-5BD92591EB5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FF321B05-222D-41B2-B832-D10C66040F7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92F97FCE-A9B5-44AC-B89A-6C1F4470574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85608465-C468-4D90-972C-D4DA3DA9481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90E14113-498F-4F55-B1C0-84FC93AE730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743B420E-DC15-42B2-BE44-3096B33BCAF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F73862B3-4412-44FC-8668-E10A26F8720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65F65932-E014-4BA6-8DE6-AD4D0C8E92F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C4799D89-5D28-48D9-ADD5-049025E53A2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DA42A317-006B-4558-AB35-59A89F0C2C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D579C9F1-97E6-4D3B-B9C4-C2D4A3E429B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16CF6502-DE36-4C23-86D6-2C83AD5E264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F4C61ECB-D7CE-491D-8665-A2B4EE322D6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D6F96E5D-8495-4D4E-AA04-E8594EEFEB5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1A64AA07-76F1-46D6-998F-2EB8154BBB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3202748A-44A1-4077-B996-EA741E2C599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4B2B6DB5-D662-4F38-9D32-FCB834CEB51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B4F6750A-D2A5-461A-B0BD-59D547907C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2F3FC8F1-5AC5-44FD-AE71-BB16E496EB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9EEDFD01-2F00-497C-B31B-6547209930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BB0F063B-E7F6-4855-9B15-FDC16BDEA3A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A180F0B0-971C-401A-B8CE-790168F812B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DB05CC63-47EB-420D-916E-DC356AD58F9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EBA720B2-DE66-4F29-81E5-9A5F0BC0A59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D8BC52D4-2A2F-420D-96B6-F789279C3AB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35C6A16A-E0BC-4EA7-91F9-B79E993B772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D0035472-7F4C-4220-B042-77CC41ADDD4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47E7DB7E-C66D-4B22-82AD-EAAF49106D8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EF252315-9719-4560-A0E7-584651AA8FA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AD35AB7D-25FA-4787-A949-8C76F2CB702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9BBF0DDC-67AF-42EB-AA99-BE72C745BD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1CF17145-D541-4DBD-85D2-4BE567DABEC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DE4CCDBF-DF14-48A8-82B3-4E53550B6C8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23FD28A3-7E8E-424B-9E9E-7E8AB190C66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BAFA0667-8469-497F-9771-E4166EA2E9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25A1D683-4A22-47BA-9131-7A73F2F332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7E41BEBF-9589-4C19-BB9D-E2B58317CEC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90E38CFB-7A00-45F7-8DED-268450DE856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6793F663-5EB8-4F0D-996B-447CEC5528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935A07F3-A744-4020-AE37-74E1AD17541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E743AFD9-516A-4E9C-9212-7A7255112DF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59CD934F-B010-40EB-B52D-8F531CE377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92E1F0AA-17FC-440E-8219-8A562DDCD9E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D7DFB8F7-F2FB-4DFA-B72C-34B30B9DB18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85B04585-6D1F-4CFE-89C8-1BC5F83FA45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6C1AFA75-1D30-416E-98D5-A929B943FAF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B320AED1-4952-4FEE-B261-5AF2058B921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3C978A14-9C74-4BFC-B096-CF8328833CE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DC9E075E-CF19-4948-94E5-78246AF1BF3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8870CF4D-48C4-4432-BD4A-E3CBED564BB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C67E8EC7-0406-4992-A391-D0DB1EF6EC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2811A04A-6164-4A4A-BEC1-83121FCCEE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39166A51-CCD4-4120-9A2F-F794E67D4A8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13279693-A064-4CDB-8ACB-E262BE25577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7B597828-5F40-4D9C-8FBA-5A79105BE8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3A952EAF-D285-4F4E-AA05-3B81E1561E2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CDAF4FA4-1804-44AB-A8A3-2D64D569A48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4D9862CE-50A5-4045-9437-BC5DFBCA3E7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C6C255F3-3794-4ED7-92ED-DEE754C3579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5243A8E9-A023-42F3-A42B-BCB52EA9237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E969F540-6068-425A-B28F-DCE872777B1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2CBB0796-98AF-423A-9604-803DD8E98E6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6475E77B-30AA-4B6E-90CC-F6EE451C537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44D7450B-26E1-405A-9DFF-808D47649B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AF28F316-0B81-4CB6-91DC-9F98B888A81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444D7F1F-0534-497D-B050-72AEECEA16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093546CD-DFB9-4D04-A47A-C2E5E74B6F4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5EAE8F58-3C44-4FA6-BEFF-AB297892C2B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65E20C03-F7DB-42E2-9FF4-39DB5CD3748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EBF9AF7B-80B9-42B5-85D7-96D55BA753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8820DD0D-8F1B-45AB-8F41-437382E0DC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58B2ED47-7454-4EE9-BF13-17C8501500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25828A6F-C756-47B5-B72E-D314745C2E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57779FE5-43AC-4797-A544-0E9BFD9F84D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4A1B6EE4-1E60-4C4F-A931-32915980597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99EB31D8-61E4-48B7-AF61-7260223BCB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FA24B88B-8020-4C86-9E45-EC1C1A85EFB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07CC44D0-1355-4A7E-8A00-5EB91BBFAC8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D63D5CEF-4C3E-4FE5-8226-7B0BEDA2B7F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EE932142-4A7E-4CA6-9ADC-8E2C73DCDCD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2EC500D3-B3CD-4960-804D-6911CB69DDD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21415B79-7883-4C6D-B9A1-E0326C37CFF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9AFF87D6-369B-47D7-8544-772AFA533CB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CA80E49F-5CC1-4E7E-8924-035DC045E33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7D9523F6-2515-4C59-BDCD-F34E1C7A7A9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3E99E196-4C1E-48A9-A8A3-B14C9F67BEA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CF3CE05D-2DF1-4779-BEB6-9AFC85A489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5A5E5D9A-DF79-4E48-B7F5-D81C51461B0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56AC5B12-932A-4E1F-9F6C-1106FAA291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2C35A5D4-9579-49B7-BC77-FF5F4DF1FD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4A62C639-9D06-44C9-A12C-6059E08D12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E201100D-1B56-461A-9EFA-973CFC48D7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60567507-5E47-479F-A471-01124A1BF89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374A4766-225B-4720-A70A-35805A09227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A6386F10-F452-4A4F-88D0-6CAE7E25592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7C1E9BBA-29AC-4889-96D0-ACE5E9506FF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2BBDC3DC-744D-4C79-A647-576F559FB0B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71717DE2-C4D8-429C-B5C2-57256C9FD3C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04D9CE70-B7ED-42C7-A82F-F5E70F8971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AAF160C5-8805-4E7C-BCAD-DA1C133AF4E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27A07C1D-044C-4AE3-95FF-401CC98B7B6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6493E955-9262-4C45-AC01-EF79E7451DD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B576F528-90AF-424A-BE81-B6626E9C3BB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B501D96C-FD46-4ED8-BD34-AFDB8285081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BF11616-156E-46D3-9F92-CFE2E2BC527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D3E02F0D-0662-4C9C-8D69-9E567E529C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9A0C318C-C213-49C7-991C-991B550487D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E64FD761-122D-4C6C-9A1A-4836ADA3A2F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C9E026D5-0C60-45FC-A102-8D87CACB921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91594B54-F97F-4653-B19D-1DE046C85B8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6DAF7BF5-63B9-4910-B48C-2E466E4798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4A22676E-0AC0-45D9-B954-214D53B315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238D9B84-3324-4F4D-8560-14522BCF936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6F2425CB-E3E9-4A06-BDEC-6E19F426C4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B1E8E6BF-2284-4EAC-A84C-E4791756337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5D14BCFF-74B6-4442-BD9B-2E7565588A6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7A063D47-9338-41F8-9647-58C5996EE2C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50F3CB20-A1F5-4414-A615-41027CBB38A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E1752E10-119E-41B2-AACD-83BECA89B1E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6E73839B-18F6-461A-B553-1424F5175D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E7DAA701-B3C8-4B1E-AB6E-66094D7829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BEE9D33D-EA9B-41AA-BFBF-89E5C81F7C4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0676E2C6-1BDC-4B77-AA86-717FBE49A7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F5E46B77-23C3-41B8-BA86-EBF1243681E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C50019FB-F700-4E2F-BDEF-9A000F2E96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1875EAEA-DA27-464C-9744-62E1547BD2D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A2C9D846-13E7-43C2-8F1F-A5EC04E4FE2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CCF59142-4D41-45FD-B766-1A8D8BEA56F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BE4F6064-B8F4-49AE-839D-B411E7E8703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0C202373-1A8C-4261-A4E3-5B9B59F658E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8B810AF4-EB73-415D-A4F5-F38E32B7090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9AE98EC0-8FCE-4F62-9817-DE6646469A8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BC3F54AA-16DC-4736-A2FC-EE76A9D95DD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222BBFAE-E8D3-4C1F-A527-0F470E927AD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9E04F3BC-E412-4C0A-89B3-CD6480EA7A1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AB6AFFCD-B142-40BF-9562-4E6E6B277EC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3C9A009A-BDAE-4B18-9989-ACB0AF9DDC0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77252697-B64D-42AA-A74B-580518045AC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129FCD58-1C96-41F8-8273-940E62EE08F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12BB4438-30BD-4A66-97AF-4A8E3201230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1A75F87E-D182-4052-9CCD-887CDAB8834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911F3B6C-B0B7-4B5B-BF39-42EBE26B06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5E63A6EF-79B9-4312-821D-F8A7C05096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9A8898DA-7DE4-4BAC-92DD-3565A4B9AC5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9E7814B5-6093-4A68-8DE1-C86A54922C9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E722FF98-B36D-4E83-AB1F-F2C419873E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07F4800A-87BE-421C-A66A-E145ED4605E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FD90DED6-C8F3-4E09-B202-7EDBA20F692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174391EF-E342-46BA-A48E-82376EFD9A2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F7B7D667-4F0A-447E-9E8D-994F947BE23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E2FA1E19-3871-4774-9C06-518EA274AB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9D91329F-0828-4794-9BAC-2259A4D7DA0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62A35D54-48C8-4A89-B022-5166980150F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C5CF5949-F481-40DB-8E30-34A41C525EA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489F5D2B-22D7-4C98-9FDD-D1FE6FE7D3E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7FC1D0C8-F722-4D2B-BAB4-C77637FD75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38687F0A-B542-41ED-9C08-35FE5698D8C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3FD76DC3-85B8-4A6D-B903-19A1329661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A46DA608-BC33-42DF-A45E-49FAE19FABB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9D073C9A-49F7-4E07-B635-4452203B056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5140C2F7-5856-46E7-A804-77ACAA0EAC5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EDC4EC5F-85DF-4FCD-84DB-BEF8ABD9501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011A817F-1C2B-421B-9CD2-7F195147046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E9702078-7DEC-4B7C-B0E6-068193B0DE0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C7333C76-4C0D-43EE-9EC1-876E66D35AF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221CF52D-4082-48BB-8960-1360CC8DEFF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AA371E5A-CFDA-4813-8490-AE531DDEB52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407778B7-36F4-4271-BAD7-B5B6C524FCC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097A4D98-154A-459F-BE83-5BB62913106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7F1DB371-BFE1-48DD-BABF-9099F4E7E77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816DF3CB-F4E9-4B72-A67F-C9E78D971AD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EE6EFDB4-D57C-4CF2-A3AD-EB46EA9CED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734B6E22-B4F2-473A-8199-7B8C3CAF23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6359A360-5231-4832-ABE4-CBBE08802FB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000D0A8C-2568-4916-97A4-FB7705CD452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7727CEE4-D0FB-4503-9073-B9D84BB60BE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A0E3E5BE-A556-4B05-87F7-A7DD7E302A2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7B818C28-4E64-46B5-B4E6-0450E98EB63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93B607AC-C026-4EB8-8C1A-57E020C7D1F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7566948D-69C8-4CF2-96B8-359FBEA3A2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FA8826B3-8C83-4874-AA0C-2A981588D1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999D4227-DB35-4240-B58C-F03CD3C8AF3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BAF017C4-4AE3-4A40-8019-A409932917E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2A0BD0F0-74A4-486C-8BA1-D26D776F68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E1C5C308-529F-422B-9265-8DF4DB0268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B6ACCAFA-358B-4285-93D1-C48FAB74621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05B0D67F-7F52-4A1A-BC9D-CC0659CBF70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13FB342A-EB8A-487D-8734-020345060ED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42BD20A3-2D05-4758-862F-1D18C43681F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2660835D-C167-42A4-80FA-9269E6E8976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25C01E71-38FA-4DD5-B193-1F47E062283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316B5F02-55CF-40E8-9045-683A79E6368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4BBB83F4-6172-4A29-A093-722AD3A0D01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A310B308-937F-4A0F-8C3E-4CFE5FD350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D692AF3D-62BB-4A89-B7A3-72039C80BA1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DBAAA29C-CCA2-44AC-9BEE-2C9F1EEE3C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F9EDA131-4110-4072-A406-7B37ABFACD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921B0125-AE45-4339-8ED5-23630510F12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411ECDA1-3CAF-4009-AAB7-11AFC7DE8F8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752A8327-0C6A-4D94-8DE1-8BA66627515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574B4399-DBA2-4B5E-AE5C-9A0D667597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E1F4027E-7D4B-4CC4-A430-C532FE57549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F7B87045-E408-4E19-86F1-9FF0A010409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4AF9A949-B42F-4B1C-9055-6CDDDBB70F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003A4637-71F7-4B76-8A21-3B5E4933224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EE880814-034F-4855-979E-7785E054B2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55A814B8-B70D-4A74-8FCA-8E04CE826A7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BD954FC1-F3CD-4500-BC02-4F69E979A3A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9830C271-FC01-4270-B2E9-52FF6022234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3590343E-BC79-41C5-9A1D-0CD474050F5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B5EEF9D9-CF66-4761-B062-823D4F0252C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CE001C79-761F-464F-A831-CB9488E3421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D01984D0-A19A-4F16-A7F2-C96F6392D10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8923C55E-3F73-4579-8E40-7521BF0E78B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A2AC8235-4DAA-44D4-876E-1F6F95BCEAD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3B6B8128-F602-44C1-B6A4-520E80ECE5B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B24C2B53-8EDE-40DF-B397-4035AEDFB2B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B486DCB1-87A6-4B28-8F88-9F58BA9445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A9FC04C6-714F-4323-95D4-0FD330EE3BF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EE27D53E-E50F-47C6-AC86-D219CE1F5E9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E6B95A48-A922-42B3-B32B-568FE9CB7A4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35D4A34E-73F5-4E85-ABD1-1149EFF75B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AE228493-44E0-47B9-8498-799A34A0B3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5EEC8037-D6FF-4724-8D61-B151AC66FD2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1494ECD4-C35E-4E60-8F87-1919095FF55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D8FE1DD5-3464-4135-A5C5-988D807DC2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02B5F54B-B838-40D8-AB77-3D42FA1B8A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01663C40-DCAB-461A-BE45-8640E8627DA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65F06A87-5E73-4DF4-B868-95888521BC8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84D9704E-D14E-42A0-8E58-0A70F9DF549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8CD05B53-4146-4DE6-A6FC-4CEA1DA3F63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A73A3B64-4192-4E72-ADDA-53A8F868415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30959DCD-CAA7-478F-B545-D2542918F1A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7D926C47-B1C8-4393-8C1B-252DD4D9E52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EE055586-3709-4BAF-B0E9-2A4DB1EC4E5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9E4D0528-4086-4642-BD8A-C468A707FE5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49CB325B-B7C7-4BC1-A586-E2CBDB0B9CD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7F3DF57F-0E1E-4F72-8A77-11BC373F7D4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98E9DE4D-2668-42FF-9181-44EA03A9B73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1708C1DD-3551-4B5F-A26A-5E81FAF789C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358AF61E-5F95-465C-B380-A6D84BB38F5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F8FB9C32-3C87-46CE-9AA8-59B492592BA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4C85B806-025B-4EB0-A00B-FA314D1A86A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24E36B5F-C505-4C06-A964-BCC3DAFEC59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12E341FB-0994-4DCB-AB26-53BDCF6700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28A1585B-7A5B-4AC0-83E3-29D8CF36BF5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E3EEE210-49A6-4104-9602-E3665C9DE8C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DD360F12-5DCD-401F-8136-E0DB525974E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1A088972-219A-4E94-821E-B13A451ACE7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C78050C2-915C-411F-AF51-A3B32BF131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E671AB1B-B54A-4598-AA49-30339B9503A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28C54369-1E63-4ACD-B740-320C9D84821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86F2D3F9-89E3-4D9B-B116-40DB38C7AE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2CFAB8BC-AE5D-41AE-9012-42E60136B2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DD327EF6-E2F5-48FA-AA5B-7D053C9D013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8B966DD2-29F4-44D2-94A3-A7B103499E6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2D14B9DC-AD15-4E23-949E-294D1D9F03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BEC67B8D-93BF-4005-AF3F-928AC464F64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1C22CCE0-0976-480F-B153-F995FE7994B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58E9A62B-5425-48D3-A97D-DFFEC38D632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FA11DED0-0C51-4743-897F-33F9CF9E75B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EE2D391A-0DE5-44D2-B7C9-9A0B9FE8312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46AAC579-FDFF-4B6F-8269-11F7BFC5FF1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1F30B830-FF7E-43F3-AE5A-5AAB34B90A2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95BC9A57-A45D-4842-B635-F19BF96702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A6944AAC-C275-407F-876B-8FBA97C79A3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08948591-556F-43F8-8186-102A5FB3B18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21D664D6-3D4D-4C7A-B11A-6180C9E388E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1DAD5563-0FC0-42E3-B91D-E1440B352A4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CA100255-6F32-4131-9783-6EA1D149866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EE9D1B84-7655-4B38-9F44-5DBDFB0DD8E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F0FCFC74-E275-405D-A956-7046238A4C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34C8E2D4-CB82-4CBA-98B2-6A6F677BF07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772F8D1A-E581-4F2E-8022-872A96DA8B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CEB37E31-80F1-4FB8-9CEC-9E6873FDF0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732ADF68-32CD-4C25-A0AE-8AA1EA4A0C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E38F916B-E448-4042-85F0-25E68448C7A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0E97191F-4100-4C78-9AD5-A014E5B5AA7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61B106B6-0F37-4929-8068-752DED759B5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B4939B30-9626-4162-B960-E3EB682F005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FA73DE44-C7C0-48E9-B185-3BE860EDDC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08D4D41F-2DA1-4E73-92BC-E8B548E1BE5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9F8C7908-95C0-483E-96F8-9DF1F902E40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FF89DB3F-8150-4ADE-AAF3-68C337B2641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7EE355D1-2FE4-49D1-B0D4-0CBA93E4D9F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12A956FF-9AE7-466A-B860-ECAC3CCD57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6A56660F-89D8-46B1-B93B-9493E04C078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12B77D04-63DF-43F8-8F88-26F7659C81D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634A69E4-4495-4761-BD7A-EA9D1B532F3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2C15A275-217B-4E64-9AFB-DBDE5DAC2CF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75939B1A-26C8-4D14-AA5F-76CC4F683DC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788D89CC-A155-4C8A-AD8E-34E10216E7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6E4F7E78-E1CB-4D8D-83BE-97C2D3FEEE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A0F4DA2F-2D05-4A2B-8454-ECCFEDA1949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4DB72B14-A073-43FB-91D7-652887BC91A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6D923B7D-CD19-4CCA-897A-17BFA6E53EA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C2AC68F3-AA2F-455F-BFE5-CDCCAFD929E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3B1B2A02-24D0-44D7-A532-A2E56F65244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14F46A4B-450E-4597-83DB-4F2BDFC1211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51DD1E43-EF41-42E3-9064-6238EA246E7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1BE50E55-E710-4E32-9768-2F8B77D8D08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F7EAE963-BF93-453B-B812-ED18F57E99A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4CE9C2C0-58EF-4FEF-BD42-AEB9497AC63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415B7BEE-344B-4FA1-ABA3-AB948A0994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2D39E2FC-E430-4343-98DA-00A0F8E744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0B4DD851-8587-4B53-B780-928EB4314B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FDC3201A-FDD2-4EF6-BBCC-F1DB547ACE3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564BF739-78B4-443F-A062-57D1C76102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BDBC5D8E-C54C-4F09-9725-6A450C0CAA2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C39C9096-78E5-4F1B-A8BA-73938243D64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CC52FD06-4FB9-45E3-9E51-649BBD288C1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4295A545-E65B-420A-93A8-4CD51338FE1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B129F571-87E2-4B57-B5C5-4D6B827144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37F17A5E-736E-4C24-9A71-A95B5282EB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B07015FE-5784-4DE2-B649-568F7FD4476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316F393A-61DA-49A7-AC9D-BD1AAD09C39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267557D8-F738-4D87-BECE-0383481D57A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10CFDC66-A4A8-42CF-A280-32A53B5FBE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AB81CD86-CCFA-4991-BBB5-F90210E1FCA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3F77CB40-4F81-47C0-8D3D-DFADD37B38F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58CDDAD6-8A4E-49CC-BEF5-2A20721892F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A0567803-668E-4549-AB51-0FD86DAAFC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C908E6C8-BE7E-4C8F-90CF-BFC5D04C773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46BD67F9-1761-4792-99E5-677A185B7C3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DF303141-C1D5-4E2C-AB1B-2D3728441CB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D7355951-6AF8-4E31-ADA3-F43B2298CA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94CEA62C-BA3E-489C-85D1-9BBB3C758DE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9B974025-E218-4526-9613-427448C1967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E45C8566-B872-4136-A9F3-2F8982C92CE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C2D503C1-854C-42EB-89AA-D1F9AD6029D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F22C7E16-7CDA-4A41-8E45-089BDEA9450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C6699CF1-6CBC-4B29-A764-7786860B6A7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123E296B-AAE8-4DB0-9E6B-1C12F89C537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B9205C6B-EEF9-4979-8E87-EA5C2442835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ED704B0C-1BF5-4095-BBD2-24DEBED110A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10FCC3A3-10BA-4847-8542-C6C741AF1AD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22A5F3A0-9640-421C-BA66-BB5F4549C9C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87E4E2F4-DBD8-444E-B4F9-F0445A880EF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F2309151-06ED-45D6-A2C2-3C9807EE7C5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91936F4C-87BA-424A-8EE9-177C025A5E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DCB4A9A8-C99C-4BA6-84F8-1A1A90CAAD1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9C3915B0-1409-4061-A291-D970CE250F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520C0C5C-A481-4692-8A28-6A9A4681865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4C40BBDE-F1A0-4D41-87E4-C8AA4F46242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45CEE0B6-14E4-4C6B-AA8B-F3C7C65556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FE0E3A66-44FF-43F5-A66A-92DE4F9DCA3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B6A10B93-2240-44C7-B249-12CC596884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934FC07A-89E4-4E7B-95F4-85E51D2AD8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88993709-F9BD-4329-9975-9E29FE96EA2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4B540177-6FC0-466E-9F33-FCDC4402A58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C6D131DE-9D3D-4B0A-9597-00A28BAE05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B0314573-9D4E-4BF5-B5F9-5D8C54F0ED0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72576461-8003-41E0-8622-39D77E03B81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54229F9D-AE89-4791-8F95-727F0AFC600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550A0F2C-E54F-4111-B1E0-BA3116241B7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49A3AF34-0E3C-463B-8106-59D575F1449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33F5D76D-5AFD-453F-AD70-57F12230796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F73E2AF1-114F-4E6B-9C5C-1B3CA359E1E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26088F50-9F60-4325-A38A-728AFFCAD1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71658C4A-B08B-4F54-92D7-97468CABE51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F58E21D1-77E0-4358-A0BC-658CAA28D0F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4E3E1117-1764-4E20-80DF-176AFCDE47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E402D904-E0C8-4108-B74B-F1AA64B04C1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06572343-5B1E-49F3-90F7-663B2733B59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3312130E-43FB-4B06-8A81-65A2C6A16C7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CB67E2BC-AE5B-43B9-8F72-E495788BF8A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1B8BAC50-2140-4DD0-A01F-775F930E33D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97AF109D-ED06-488D-B24E-07837E748FB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E53AE242-7E12-47C4-9729-958D96849AA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CABA0CBD-054B-490C-8353-23ACCA10231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66D9A6EC-38F6-48C0-8D1D-FEC0E648A5D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90AFC4CF-4A44-41AB-8FBC-07A92FAA779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B2CBCE60-0794-4903-BBC4-418E9B09A05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0310627D-4567-4102-96E7-14068F3066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F01AA800-F474-47CB-A81D-E53E7E4AEC9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2D059874-5E98-4692-A236-76F4078220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057E1659-4E1D-47C7-BAEA-B4F7EA0DB63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4937EE80-8CCC-48F0-AC09-4851D25222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0B994508-76B5-4939-85E3-0BFBE526AA1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A0769F20-6573-4495-AF8D-363CBD4227B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3B0A54D2-6B0E-41FD-A979-C02E7236E08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596CB646-3C26-4347-B789-741C5AA2319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B3404D04-4879-42AB-A4AC-767D664D725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3612C8F4-6880-42F8-9139-DD907FF9AC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97D0E807-C34B-4483-BC58-1719E600818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C972FBA3-B8EF-4695-9F75-6F1BAD461C5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FBC7E981-9D73-482E-8144-182DD51D6B4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4D9DD9A6-640E-4A8F-A980-DA3C2318358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83294607-EA37-4CF6-A62A-A19A81F14DA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A8D2A788-369B-42CF-9DDD-10606828010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97E8564E-A5BC-4120-B9A9-774F4EAABE2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7CE1CF1C-305E-4C90-8C81-4881BC0F519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378A48CB-6CE3-4DF7-BBEB-38BF551CA36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4553C73A-BC4B-424B-92CB-9BE70A18128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08DA9AFC-FE9E-45BE-8014-18700AFE8C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740F7A9A-7A85-4A99-99C7-D2CAE232F11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2FF4A22C-2ED7-4F5E-A871-971DCC4A33B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72E0C45F-0399-4090-A28A-24E1A4B01A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28475D3A-423F-4144-BE5E-F9EBB390E8D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48FD2944-F990-4334-B7F8-4991079BB20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990E93C7-9600-42BD-AB61-DC4B0944FEA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354E499B-98DD-4C13-88F3-DD17E6C155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94D8436A-C412-4671-97F6-934572DCF36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5DA02084-5634-425E-B1CB-95F7056F94F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FF921812-1B8B-4149-8EE1-F858603F734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A6B3D020-B775-4BA3-8794-AC1D3F93259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6ADC79D9-D997-43F3-B0B4-209EC04D6F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1156D48E-1CFC-47B5-8279-A87CEDEC0DA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D4A9867B-18C2-4B69-BE40-F047B202389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B02DFC23-412E-488E-896F-03E54F56457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0AC96B63-A075-4584-B0C5-5CE5D15132D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44A48BED-D2C1-4D94-B985-FE402908242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3A33B79E-8962-4FF2-B582-A65D375600B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4256B7A4-1344-4782-BD2E-13954ED11AF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204BC6C3-14C3-44C7-9432-7A3C5D66CF2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7852B27A-CA7D-42AB-BC20-51BC2FE1688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46811A1-82C5-4668-9E86-B7D1AF053B7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128BC513-7217-45B5-8175-9D465BB3AA2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BE6F26AB-FEF7-4BEA-8DA6-AFBA70D5231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A5A200AB-995A-49F8-A950-C5282090ECE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E92F5CD1-1980-4EAE-8442-CB3CF2B998D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DF77CD53-160A-4405-9812-D41037CF4E4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08F12CEE-80AC-4485-91AD-84985ED5BD4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361522A2-B5F0-4BF4-BFCD-04ECE8D894B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2FEC2250-37C0-4381-9249-5946E050E70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F64159D0-62D2-41FC-A921-3BF4782D27E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3734BF37-4375-4810-A585-14AA72DCA26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79E3422C-F87E-4C0A-91FC-DE5DD642CC1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DC31A991-3CC9-422A-A7A2-4A367557DB8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2A996AAF-6A8B-4DEB-85CC-05B56CC32FA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991397AD-6575-42FA-9BD0-80A8D17F34A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8B514E40-B65A-4851-AF6C-3A46B00606F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1EDF9C64-B4A6-423C-8354-8F1C68EAAB7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06793824-ECDC-4858-A67B-41674AADC78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1176B0F4-1290-4DA1-9421-8D0F6D67CF0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A9E2DB33-8CC3-4223-8C67-C7ACB385CA6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729CCBC3-613E-4AF9-A4C3-2A98134CF4B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7CADFA7C-8B80-4276-8EB9-8A7C5A2300A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C98B5E32-878C-48AB-BEAC-B8A128BDFF6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ABA0D765-85D7-4FB0-9ACD-5BC2763357A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2F553998-A0AD-49E1-B863-35A521AD483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871F0C9D-028C-495B-923F-F862283B8A2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FAD35A07-D75D-4FEB-94D5-5A0C410A0BE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CE8CBB67-1F93-4FFE-BD21-F375BB90BC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677F475F-7D5C-4109-93A5-C74F41E9446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E55758D2-3586-43EE-AD4B-3B34788710D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0B9675DD-B7A1-4409-9AD4-402DF75BEFE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B08F7C5A-9BF6-4817-BE1C-C0433C66737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A78CA355-8C1D-4587-9A4C-163CF240E7B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9B24333E-74A0-44AB-92C3-62982A26A5C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3C748A23-CB04-45CC-B179-DBDDB5EE4B2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260F71B3-98F2-4E99-A9C8-B41A0A367CC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4207BA91-B2E2-4017-956F-9AE168AEBE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C69CC745-588C-4D0F-B749-0F609043665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FD9D01B-78D4-4986-ACD4-E988076C95F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1BD77D6A-7F74-4407-A40E-45EC422D953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A079E64C-5AE6-4702-A659-131554450D7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A76876C1-08CA-4680-BDBC-B7858B8090C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40597D20-EB2E-4BBE-AC83-44782D6511A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D799FA95-D514-4EDE-AB4B-A81CC8D3F69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DD8F30E3-DBFD-4F18-9FB3-3AC2B2BBDF8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E7D954D5-12EB-4011-BD53-F87A1F246F1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0C4E7340-DA82-4F22-A763-160A3E90AB9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2FA5B4FA-8FEC-4CA3-9041-7F4A255ABBE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E1566143-80FC-436E-8AEA-0DFE91266BA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6C4B9BD7-CBB2-4B0E-8C63-5F2490C9AA3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4C2CD8A4-BFA4-45DA-8F06-563EBC10BA3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8641CD85-56F1-4738-ACE7-4BCB1B4E05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EB0C25FF-874E-42A6-927F-6179B86D2B3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C9630DBB-3CEA-484E-AC22-5962733218B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5C170ED3-7750-4529-BA0C-FDD81A96763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BAEFAF7E-8445-45A6-A0D2-CA27F84E79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F91F074F-22F6-407F-AC46-6B9020260AC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4240F259-C7FE-4765-93C4-F520501A08E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11BCEADE-232A-4ACF-97EE-D08AB31E8C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A5C03F9D-0E56-4C6A-8E7D-1044A429162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6AF352DB-301B-4004-8820-4AB580870D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3636F2DB-6C77-4A02-80E4-DEBE53238D8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4E83D8E9-7F37-4A98-AE7A-AFA86637C90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9C2E526C-2540-4CF1-97A7-4D3C24B4487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67986204-2454-4F24-8A69-34A2E508966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3A57D61B-D22E-4043-B7AC-AC3F2DAD6F3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2E41A88A-950F-451B-8699-E0CE7FB3420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98912340-3E2F-486B-8AA9-CEACC2F197D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16DB190D-38D4-4C0A-96F6-F9E24F6624AF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9AF51E28-0BD7-4140-A4F1-3245ACA4F84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F65C04BF-6A67-4DCE-ACD1-471B3606F86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5D8F4C49-ABE7-4B58-AB3F-135A52D678D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144677D1-B8D7-4BE3-AB16-CF62181D06D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AF9BAC0B-71CB-411C-A932-1B545DBCBDC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976437D8-C09E-453D-880E-FDD8A4B8D288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25869258-8537-4350-B5A5-3BD7616DCA0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A7D24B89-C2A6-411F-A7EB-2F275DDC208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E2647954-F1B8-49C4-B25C-D2485F32CB70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8117DE00-36F0-4D15-A8DE-6C8588384F13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0049EB06-046F-4D1E-90E2-F3286CEAF02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3AD26DE8-3C25-4FBE-A782-73E97288BA9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321EE650-AE1C-4448-A47F-1F224F04E02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A2DBFA57-1E66-4D85-B02A-868D4C5A66B3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57931DBE-4C35-4C5D-8938-74D288D7A81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FDDCCEFB-A758-4045-87DB-D099ED8C1A6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36EDBBC3-B2D2-4A16-A97A-3B9EDA1C651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4ED572F5-8FF4-4BCF-A57D-7325D2B1155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22FE0219-EC67-469F-9644-422BCE8702B0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0832CCE8-2458-4A5A-9670-97C263C12250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AB02B8CF-5318-48A7-9F99-74C9B1C8A83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3D8FABC1-7244-46D5-842C-B6B6A163DCE3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C8AB5F49-493E-4419-8FB8-4BC28D138C30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E7A1375A-5DAD-4A5B-A758-B4E728961080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BEFACF0B-61F5-4D80-9514-23CFB552058E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46917C35-B4F8-46F3-8D1A-178584E1BE61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BC56E20B-A92E-44E7-83CF-70FEAEA7E6E8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072075DA-D132-4146-A89E-6262A20F3FD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2B752CCA-6B4E-47EE-9797-91824D0F8ED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A4D4D1C1-5767-4FD4-80DB-3A2988F6129B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0EFAFDAB-6396-4321-A1FF-0BA17318583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D21D20C8-D493-491F-A3EE-3D31EDAC51A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D5B3AA87-18CE-4ABE-9730-F4F9365FDEE4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FA6693E5-BE07-4C36-8313-7B9666ADEDB4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268EABF0-929D-40A9-85F9-9DE2A7FAC40F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E33DD31C-CDF9-4956-B98E-546A7C134F8E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3AB3A594-07EC-4762-9824-C293D4D74516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CE32E48D-3B30-4761-A142-CC92C0578664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E09B973C-BF70-4EB1-9E21-CA4AE1550DE0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0ADB0A2B-9BF8-46E0-895A-50DC4F7B564C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209EBD80-5EB6-4190-98B7-3DA5687F27DA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0B3F86C1-71DB-478C-AF8F-BD3C42943EC5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1C95C04E-86C7-4ECE-A603-C992AFC82318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5867BE83-4A39-42FA-AF54-187166927C55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C8E4955A-07CD-4CC3-94F3-745FF5123772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721B688E-159B-4DB3-A3E9-96CD7322A265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9B8FB60A-34CC-4964-9D12-09140C292CBF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85478877-6514-4340-BC06-285F66F6DCAA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800AE7B3-56D7-4FEE-8778-486D9EDA69FA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4D9509CE-9645-4551-AC76-44E43DD0CCA7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DFE3DA9D-FE16-40AA-9311-166A44681BAE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ADD3493B-CDA5-4FB7-BD61-348F22226CE5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8EB2BF6C-2AFF-4B5D-9179-6CFF850F941B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87A7DF71-650F-4C7C-8405-63ABD5E9A58D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DDF7EDFC-195C-46A3-80A8-1061547A5967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3B81AD75-5248-4BBE-B402-3CA6738B2020}"/>
            </a:ext>
          </a:extLst>
        </xdr:cNvPr>
        <xdr:cNvSpPr txBox="1"/>
      </xdr:nvSpPr>
      <xdr:spPr>
        <a:xfrm>
          <a:off x="7810500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519D4FE1-9A56-4F1B-9B1F-51107AF7FCC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A0B51568-93D8-4746-AD38-B20217ED72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FFE5A55D-3F37-43F3-B1AE-1F41CB93D83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3AE19460-1358-44AC-B5D4-8A5AE47511E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A6C94134-E435-4418-9BBB-8581E2EE9467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F6C7AD9D-87FB-4F05-BAD2-ACE516F88CE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5038B060-3B4E-4822-BF26-E825A9364EF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C33D993F-C24C-4D2A-95E1-B0DB97EE48F1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35D93C43-D013-4A8A-A89D-AC5171D7DA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125D2273-2433-49F0-B23B-B8A699B7059E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2ED0E006-F923-4749-8068-663A5A5F6C7B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DD2BAF17-12B5-4F16-B474-EE876ABC49C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95392D65-4A7F-4C08-BFF7-831FA37646A6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49BEF7F9-8AA4-498B-AAA4-A67BD55F3865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909EDB10-FA83-4054-887F-18F648431364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648650BC-F614-4AA8-9360-7029A312B79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54B9771D-E7AA-439F-9628-424A35F688ED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3839CC57-5B00-4E7B-AD94-51ABC10198BC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52FAE51B-03B7-4A53-B840-37AC84BCDCD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396CBA11-210A-4778-AA8C-7030657E2B9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16962EA1-3A9F-446F-952F-B51165379BD9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9D422FA9-75BE-4E71-9B92-FF48FFE8F972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FC686716-8D6F-4447-884C-61727E0D526A}"/>
            </a:ext>
          </a:extLst>
        </xdr:cNvPr>
        <xdr:cNvSpPr txBox="1"/>
      </xdr:nvSpPr>
      <xdr:spPr>
        <a:xfrm>
          <a:off x="7810500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51EB8A91-9CA8-44CE-9575-B1E9980417EE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D98DD3FE-3309-4EDB-9B3E-4171647891F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327736B1-64A6-42BD-B620-C6B2854EC78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016C8FA2-8F6E-4EFD-86F2-1823498AE0A8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74301499-42BF-47CA-97B0-6C457FBCAED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AD00BD2A-6043-41ED-AAD3-84F3C60F9DA5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E2DABE24-F822-46BB-A354-841B39B4DF5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EBB0E8B9-D0C0-4449-9409-77AA7FD48477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D4510413-F88E-4A4B-96EE-DB20DEFEBA8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48DC51BF-A24E-448D-9699-34DF5A327D6E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F4D60832-0650-4CB6-A154-BA237D775EA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AFB2ACBB-C563-4F4D-88B5-59A35524AF1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B551B0EB-1903-48D9-B77A-7013812D5B9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DFBCD8DA-9264-48D4-BD96-B89C00B0441E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FE48904F-2644-40DE-8956-5BE12B3905F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5F99A7B4-E553-4649-B001-42702B28BB5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23CF5395-0E7E-4797-B435-0B3C7FE69F93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8BE76815-1764-4397-AD31-6D02AA8AED85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31076FFB-0882-49A5-AF43-71FEBA39F8B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4989B305-5340-4FA2-9160-8D14393F031D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13EEBEBA-CA5E-455A-9922-1840C03CC58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04D5786B-7FED-4D58-B8E3-9AA4E2635358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BF6B44D2-D460-4696-8B11-27E69BE45F7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D5143073-3195-4983-882A-27EF1D11047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664D0F02-A779-4AE3-8AC1-327CCD4A8B99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8A0C93A3-C3EA-492D-AA2B-FB79D7923A90}"/>
            </a:ext>
          </a:extLst>
        </xdr:cNvPr>
        <xdr:cNvSpPr txBox="1"/>
      </xdr:nvSpPr>
      <xdr:spPr>
        <a:xfrm>
          <a:off x="7810500" y="140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266C85BF-4DD6-4AAF-AE78-2D13DD5C6B10}"/>
            </a:ext>
          </a:extLst>
        </xdr:cNvPr>
        <xdr:cNvSpPr txBox="1"/>
      </xdr:nvSpPr>
      <xdr:spPr>
        <a:xfrm>
          <a:off x="7810500" y="140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AFCC323B-FEB7-4C63-ADEC-D692E6810B1B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9AC48F58-A445-4E97-B3C5-5DB75B1CF1D5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9FF37CB7-2615-4C3A-B3FE-BBEB4EAEA168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02F2DE1E-CEDB-47E9-AE73-F3AE38EE4A88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8F9471EA-86B8-48EC-BB61-0FAA1C380BEA}"/>
            </a:ext>
          </a:extLst>
        </xdr:cNvPr>
        <xdr:cNvSpPr txBox="1"/>
      </xdr:nvSpPr>
      <xdr:spPr>
        <a:xfrm>
          <a:off x="7810500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E9150348-6924-4A59-81FD-0253442F859B}"/>
            </a:ext>
          </a:extLst>
        </xdr:cNvPr>
        <xdr:cNvSpPr txBox="1"/>
      </xdr:nvSpPr>
      <xdr:spPr>
        <a:xfrm>
          <a:off x="7810500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EAD32193-784E-4D75-BA4B-8789A60B19BD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7841E89A-27D3-4304-A9F8-5C1B049BC695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E7B1E658-EF14-4884-8EE9-19979AB7EC70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1BE8588F-D63E-4EB9-95D7-6E06434D4937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BCD811F4-5EDB-4FD8-BB1A-F5F8A61D24DB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C334D7E2-F9B2-4D83-8C2D-6407F6B2E6A6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ED009768-26DD-410A-8362-86C26E2B1EF7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DC49A061-0FE0-46B6-A8DB-2A356ABFE85C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FCCF6DF7-89D8-4E93-AE13-4D3E41B0BB4E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32A505CA-855B-4BC2-A1E7-E3341907A910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F0D6244E-5D89-4AB9-963D-44771541BE35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7F8E00C2-5BA4-4F74-88D9-50A2407BF3E0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2A44E2FE-3DB2-46A6-94E5-91D9E085B2B4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B2D325D4-940F-4A09-A494-F87503EC32BF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4A8CA493-96EB-4D53-96A2-9F2364E7463C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46F2C52D-AD98-4921-92A0-4F99F20AACC8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B1FC8AAE-58D9-4A1F-A68D-DEA1FD1F0AF7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6E06B22C-C32A-4789-9546-DB7E99C23AAC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5B78FB70-09F4-467F-ABB5-CAA710F1820B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B8692BA5-23A0-48D4-B84A-9E013887F704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9EAEE62A-C2AE-40B6-8BF2-D10EE1D4764A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25A331F5-333F-49AD-90F8-975279E6F4C4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5D6743F5-8BDD-48D5-BBDA-A3C15EF288AB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EC651006-DF2A-4CC8-956F-F8986CFD688F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1D83078A-A080-4B72-92D7-1876A3726E66}"/>
            </a:ext>
          </a:extLst>
        </xdr:cNvPr>
        <xdr:cNvSpPr txBox="1"/>
      </xdr:nvSpPr>
      <xdr:spPr>
        <a:xfrm>
          <a:off x="7810500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9152-D29B-44DC-A5B8-C1FD981B3D25}">
  <sheetPr>
    <pageSetUpPr fitToPage="1"/>
  </sheetPr>
  <dimension ref="A1:P35"/>
  <sheetViews>
    <sheetView tabSelected="1" zoomScaleNormal="100" workbookViewId="0">
      <selection activeCell="N33" sqref="N33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0.5703125" customWidth="1"/>
    <col min="13" max="13" width="10.7109375" bestFit="1" customWidth="1"/>
  </cols>
  <sheetData>
    <row r="1" spans="1:16" s="5" customFormat="1" ht="15.75" x14ac:dyDescent="0.25">
      <c r="A1" s="12"/>
      <c r="B1" s="31"/>
      <c r="C1" s="12"/>
      <c r="D1" s="12" t="s">
        <v>11</v>
      </c>
      <c r="E1" s="12"/>
      <c r="F1" s="12"/>
      <c r="G1" s="12"/>
      <c r="H1" s="12"/>
      <c r="I1" s="12"/>
      <c r="J1" s="12"/>
      <c r="K1" s="12"/>
      <c r="L1" s="12"/>
    </row>
    <row r="2" spans="1:16" s="5" customFormat="1" ht="63" x14ac:dyDescent="0.25">
      <c r="A2" s="6" t="s">
        <v>12</v>
      </c>
      <c r="B2" s="28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15</v>
      </c>
      <c r="H2" s="2" t="s">
        <v>16</v>
      </c>
      <c r="I2" s="2" t="s">
        <v>36</v>
      </c>
      <c r="J2" s="2" t="s">
        <v>37</v>
      </c>
      <c r="K2" s="7" t="s">
        <v>13</v>
      </c>
      <c r="L2" s="7" t="s">
        <v>14</v>
      </c>
    </row>
    <row r="3" spans="1:16" s="5" customFormat="1" ht="15.75" x14ac:dyDescent="0.25">
      <c r="A3" s="40" t="s">
        <v>38</v>
      </c>
      <c r="B3" s="43" t="s">
        <v>31</v>
      </c>
      <c r="C3" s="10" t="s">
        <v>30</v>
      </c>
      <c r="D3" s="3" t="s">
        <v>9</v>
      </c>
      <c r="E3" s="37">
        <v>4</v>
      </c>
      <c r="F3" s="37">
        <v>7</v>
      </c>
      <c r="G3" s="4"/>
      <c r="H3" s="4">
        <v>13.73</v>
      </c>
      <c r="I3" s="4"/>
      <c r="J3" s="4">
        <f>F3*H3</f>
        <v>96.11</v>
      </c>
      <c r="K3" s="16">
        <f>J3</f>
        <v>96.11</v>
      </c>
      <c r="L3" s="41"/>
      <c r="M3" s="14"/>
    </row>
    <row r="4" spans="1:16" s="5" customFormat="1" ht="15.75" x14ac:dyDescent="0.25">
      <c r="A4" s="40"/>
      <c r="B4" s="43"/>
      <c r="C4" s="10" t="s">
        <v>30</v>
      </c>
      <c r="D4" s="3" t="s">
        <v>5</v>
      </c>
      <c r="E4" s="37">
        <v>19</v>
      </c>
      <c r="F4" s="37">
        <v>32</v>
      </c>
      <c r="G4" s="4"/>
      <c r="H4" s="4">
        <v>13.73</v>
      </c>
      <c r="I4" s="4"/>
      <c r="J4" s="4">
        <f>F4*H4</f>
        <v>439.36</v>
      </c>
      <c r="K4" s="16">
        <f>J4</f>
        <v>439.36</v>
      </c>
      <c r="L4" s="41"/>
      <c r="M4" s="14"/>
    </row>
    <row r="5" spans="1:16" s="5" customFormat="1" ht="15.75" x14ac:dyDescent="0.25">
      <c r="A5" s="40"/>
      <c r="B5" s="43"/>
      <c r="C5" s="10" t="s">
        <v>30</v>
      </c>
      <c r="D5" s="3" t="s">
        <v>6</v>
      </c>
      <c r="E5" s="37">
        <v>7</v>
      </c>
      <c r="F5" s="37">
        <v>13</v>
      </c>
      <c r="G5" s="4"/>
      <c r="H5" s="4">
        <v>13.73</v>
      </c>
      <c r="I5" s="4"/>
      <c r="J5" s="4">
        <f>F5*H5</f>
        <v>178.49</v>
      </c>
      <c r="K5" s="16">
        <f>J5</f>
        <v>178.49</v>
      </c>
      <c r="L5" s="41"/>
      <c r="M5" s="14"/>
    </row>
    <row r="6" spans="1:16" s="5" customFormat="1" ht="15.75" x14ac:dyDescent="0.25">
      <c r="A6" s="40"/>
      <c r="B6" s="43"/>
      <c r="C6" s="10" t="s">
        <v>30</v>
      </c>
      <c r="D6" s="38" t="s">
        <v>7</v>
      </c>
      <c r="E6" s="37">
        <v>1</v>
      </c>
      <c r="F6" s="37"/>
      <c r="G6" s="4">
        <v>45.59</v>
      </c>
      <c r="H6" s="12"/>
      <c r="I6" s="4">
        <f>G6*E6</f>
        <v>45.59</v>
      </c>
      <c r="J6" s="12"/>
      <c r="K6" s="16">
        <f>I6</f>
        <v>45.59</v>
      </c>
      <c r="L6" s="41"/>
      <c r="M6" s="14"/>
    </row>
    <row r="7" spans="1:16" s="5" customFormat="1" ht="15.75" x14ac:dyDescent="0.25">
      <c r="A7" s="40"/>
      <c r="B7" s="43"/>
      <c r="C7" s="10" t="s">
        <v>32</v>
      </c>
      <c r="D7" s="3" t="s">
        <v>10</v>
      </c>
      <c r="E7" s="37">
        <v>2</v>
      </c>
      <c r="F7" s="37"/>
      <c r="G7" s="39">
        <v>44.59</v>
      </c>
      <c r="H7" s="4"/>
      <c r="I7" s="4">
        <f>G7*E7</f>
        <v>89.18</v>
      </c>
      <c r="J7" s="4"/>
      <c r="K7" s="16">
        <f>I7</f>
        <v>89.18</v>
      </c>
      <c r="L7" s="41"/>
      <c r="M7" s="14"/>
    </row>
    <row r="8" spans="1:16" s="5" customFormat="1" ht="15.75" x14ac:dyDescent="0.25">
      <c r="A8" s="40"/>
      <c r="B8" s="43"/>
      <c r="C8" s="10" t="s">
        <v>32</v>
      </c>
      <c r="D8" s="3" t="s">
        <v>9</v>
      </c>
      <c r="E8" s="37">
        <v>9</v>
      </c>
      <c r="F8" s="37">
        <v>15</v>
      </c>
      <c r="G8" s="4"/>
      <c r="H8" s="4">
        <v>13.73</v>
      </c>
      <c r="I8" s="4"/>
      <c r="J8" s="4">
        <f>F8*H8</f>
        <v>205.95000000000002</v>
      </c>
      <c r="K8" s="16">
        <f>J8</f>
        <v>205.95000000000002</v>
      </c>
      <c r="L8" s="41"/>
      <c r="M8" s="14"/>
    </row>
    <row r="9" spans="1:16" s="5" customFormat="1" ht="15.75" x14ac:dyDescent="0.25">
      <c r="A9" s="40"/>
      <c r="B9" s="43"/>
      <c r="C9" s="10" t="s">
        <v>32</v>
      </c>
      <c r="D9" s="3" t="s">
        <v>5</v>
      </c>
      <c r="E9" s="37">
        <v>74</v>
      </c>
      <c r="F9" s="37">
        <v>123</v>
      </c>
      <c r="G9" s="4"/>
      <c r="H9" s="4">
        <v>13.73</v>
      </c>
      <c r="I9" s="4"/>
      <c r="J9" s="4">
        <f>F9*H9</f>
        <v>1688.79</v>
      </c>
      <c r="K9" s="16">
        <f>J9</f>
        <v>1688.79</v>
      </c>
      <c r="L9" s="41"/>
      <c r="M9" s="14"/>
    </row>
    <row r="10" spans="1:16" s="5" customFormat="1" ht="15.75" x14ac:dyDescent="0.25">
      <c r="A10" s="40"/>
      <c r="B10" s="43"/>
      <c r="C10" s="10" t="s">
        <v>32</v>
      </c>
      <c r="D10" s="3" t="s">
        <v>6</v>
      </c>
      <c r="E10" s="37">
        <v>20</v>
      </c>
      <c r="F10" s="37">
        <v>36</v>
      </c>
      <c r="G10" s="4"/>
      <c r="H10" s="4">
        <v>13.73</v>
      </c>
      <c r="I10" s="4"/>
      <c r="J10" s="4">
        <f>F10*H10</f>
        <v>494.28000000000003</v>
      </c>
      <c r="K10" s="16">
        <f>J10</f>
        <v>494.28000000000003</v>
      </c>
      <c r="L10" s="41"/>
      <c r="M10" s="14"/>
    </row>
    <row r="11" spans="1:16" s="5" customFormat="1" ht="15.75" x14ac:dyDescent="0.25">
      <c r="A11" s="40"/>
      <c r="B11" s="43"/>
      <c r="C11" s="10" t="s">
        <v>32</v>
      </c>
      <c r="D11" s="38" t="s">
        <v>7</v>
      </c>
      <c r="E11" s="37">
        <v>2</v>
      </c>
      <c r="F11" s="37"/>
      <c r="G11" s="4">
        <v>43.59</v>
      </c>
      <c r="H11" s="12"/>
      <c r="I11" s="4">
        <f>G11*E11</f>
        <v>87.18</v>
      </c>
      <c r="J11" s="12"/>
      <c r="K11" s="16">
        <f>I11</f>
        <v>87.18</v>
      </c>
      <c r="L11" s="41"/>
      <c r="M11" s="14"/>
    </row>
    <row r="12" spans="1:16" ht="15.75" x14ac:dyDescent="0.25">
      <c r="A12" s="40"/>
      <c r="B12" s="43"/>
      <c r="C12" s="13" t="s">
        <v>33</v>
      </c>
      <c r="D12" s="3" t="s">
        <v>5</v>
      </c>
      <c r="E12" s="32">
        <v>5</v>
      </c>
      <c r="F12" s="37">
        <v>8</v>
      </c>
      <c r="G12" s="4"/>
      <c r="H12" s="4">
        <v>13.73</v>
      </c>
      <c r="I12" s="4"/>
      <c r="J12" s="4">
        <f>F12*H12</f>
        <v>109.84</v>
      </c>
      <c r="K12" s="16">
        <f>J12</f>
        <v>109.84</v>
      </c>
      <c r="L12" s="41"/>
      <c r="M12" s="14"/>
      <c r="O12" s="14"/>
      <c r="P12" s="14"/>
    </row>
    <row r="13" spans="1:16" ht="15.75" x14ac:dyDescent="0.25">
      <c r="A13" s="40"/>
      <c r="B13" s="43"/>
      <c r="C13" s="13" t="s">
        <v>17</v>
      </c>
      <c r="D13" s="3" t="s">
        <v>10</v>
      </c>
      <c r="E13" s="8">
        <v>2</v>
      </c>
      <c r="F13" s="37"/>
      <c r="G13" s="4">
        <v>40.590000000000003</v>
      </c>
      <c r="H13" s="12"/>
      <c r="I13" s="4">
        <f>G13*E13</f>
        <v>81.180000000000007</v>
      </c>
      <c r="J13" s="12"/>
      <c r="K13" s="16">
        <f>I13</f>
        <v>81.180000000000007</v>
      </c>
      <c r="L13" s="41"/>
      <c r="M13" s="14"/>
      <c r="O13" s="14"/>
      <c r="P13" s="14"/>
    </row>
    <row r="14" spans="1:16" ht="15.75" x14ac:dyDescent="0.25">
      <c r="A14" s="40"/>
      <c r="B14" s="43"/>
      <c r="C14" s="13" t="s">
        <v>17</v>
      </c>
      <c r="D14" s="3" t="s">
        <v>9</v>
      </c>
      <c r="E14" s="8">
        <v>4</v>
      </c>
      <c r="F14" s="37">
        <v>7</v>
      </c>
      <c r="G14" s="29"/>
      <c r="H14" s="4">
        <v>11.73</v>
      </c>
      <c r="I14" s="4"/>
      <c r="J14" s="4">
        <f>F14*H14</f>
        <v>82.11</v>
      </c>
      <c r="K14" s="16">
        <f>J14</f>
        <v>82.11</v>
      </c>
      <c r="L14" s="41"/>
      <c r="M14" s="14"/>
      <c r="O14" s="14"/>
      <c r="P14" s="14"/>
    </row>
    <row r="15" spans="1:16" ht="15.75" x14ac:dyDescent="0.25">
      <c r="A15" s="40"/>
      <c r="B15" s="43"/>
      <c r="C15" s="13" t="s">
        <v>17</v>
      </c>
      <c r="D15" s="3" t="s">
        <v>5</v>
      </c>
      <c r="E15" s="8">
        <v>33</v>
      </c>
      <c r="F15" s="37">
        <v>55</v>
      </c>
      <c r="G15" s="4"/>
      <c r="H15" s="4">
        <v>11.73</v>
      </c>
      <c r="I15" s="4"/>
      <c r="J15" s="4">
        <f>F15*H15</f>
        <v>645.15</v>
      </c>
      <c r="K15" s="16">
        <f>J15</f>
        <v>645.15</v>
      </c>
      <c r="L15" s="41"/>
      <c r="M15" s="14"/>
      <c r="O15" s="14"/>
      <c r="P15" s="14"/>
    </row>
    <row r="16" spans="1:16" ht="15.75" x14ac:dyDescent="0.25">
      <c r="A16" s="40"/>
      <c r="B16" s="43"/>
      <c r="C16" s="13" t="s">
        <v>17</v>
      </c>
      <c r="D16" s="3" t="s">
        <v>6</v>
      </c>
      <c r="E16" s="8">
        <v>9</v>
      </c>
      <c r="F16" s="37">
        <v>16</v>
      </c>
      <c r="G16" s="4"/>
      <c r="H16" s="4">
        <v>11.73</v>
      </c>
      <c r="I16" s="4"/>
      <c r="J16" s="4">
        <f>F16*H16</f>
        <v>187.68</v>
      </c>
      <c r="K16" s="16">
        <f>J16</f>
        <v>187.68</v>
      </c>
      <c r="L16" s="41"/>
      <c r="M16" s="14"/>
      <c r="O16" s="14"/>
      <c r="P16" s="14"/>
    </row>
    <row r="17" spans="1:16" ht="15.75" x14ac:dyDescent="0.25">
      <c r="A17" s="40"/>
      <c r="B17" s="43"/>
      <c r="C17" s="13" t="s">
        <v>17</v>
      </c>
      <c r="D17" s="38" t="s">
        <v>7</v>
      </c>
      <c r="E17" s="9">
        <v>2</v>
      </c>
      <c r="F17" s="37"/>
      <c r="G17" s="4">
        <v>32.590000000000003</v>
      </c>
      <c r="H17" s="12"/>
      <c r="I17" s="4">
        <f>G17*E17</f>
        <v>65.180000000000007</v>
      </c>
      <c r="J17" s="12"/>
      <c r="K17" s="16">
        <f>I17</f>
        <v>65.180000000000007</v>
      </c>
      <c r="L17" s="41"/>
      <c r="M17" s="14"/>
      <c r="O17" s="14"/>
      <c r="P17" s="14"/>
    </row>
    <row r="18" spans="1:16" ht="15.75" x14ac:dyDescent="0.25">
      <c r="A18" s="40"/>
      <c r="B18" s="43"/>
      <c r="C18" s="13" t="s">
        <v>34</v>
      </c>
      <c r="D18" s="3" t="s">
        <v>5</v>
      </c>
      <c r="E18" s="8">
        <v>2</v>
      </c>
      <c r="F18" s="37">
        <v>3</v>
      </c>
      <c r="G18" s="4"/>
      <c r="H18" s="4">
        <v>13.73</v>
      </c>
      <c r="I18" s="4"/>
      <c r="J18" s="4">
        <f>F18*H18</f>
        <v>41.19</v>
      </c>
      <c r="K18" s="16">
        <f>J18</f>
        <v>41.19</v>
      </c>
      <c r="L18" s="41"/>
      <c r="M18" s="14"/>
      <c r="O18" s="14"/>
      <c r="P18" s="14"/>
    </row>
    <row r="19" spans="1:16" ht="15.75" x14ac:dyDescent="0.25">
      <c r="A19" s="40"/>
      <c r="B19" s="43"/>
      <c r="C19" s="33"/>
      <c r="D19" s="34" t="s">
        <v>8</v>
      </c>
      <c r="E19" s="30">
        <f>SUM(E3:E18)</f>
        <v>195</v>
      </c>
      <c r="F19" s="30">
        <v>315</v>
      </c>
      <c r="G19" s="35"/>
      <c r="H19" s="35"/>
      <c r="I19" s="36"/>
      <c r="J19" s="36"/>
      <c r="K19" s="36">
        <f>SUM(K3:K18)</f>
        <v>4537.26</v>
      </c>
      <c r="L19" s="41"/>
      <c r="M19" s="14"/>
      <c r="O19" s="14"/>
      <c r="P19" s="14"/>
    </row>
    <row r="20" spans="1:16" ht="15.75" x14ac:dyDescent="0.25">
      <c r="A20" s="40"/>
      <c r="B20" s="43" t="s">
        <v>35</v>
      </c>
      <c r="C20" s="10" t="s">
        <v>30</v>
      </c>
      <c r="D20" s="3" t="s">
        <v>9</v>
      </c>
      <c r="E20" s="8">
        <v>10</v>
      </c>
      <c r="F20" s="9">
        <v>17</v>
      </c>
      <c r="G20" s="4"/>
      <c r="H20" s="4">
        <v>13.73</v>
      </c>
      <c r="I20" s="4"/>
      <c r="J20" s="4">
        <f>F20*H20</f>
        <v>233.41</v>
      </c>
      <c r="K20" s="16">
        <f>J20</f>
        <v>233.41</v>
      </c>
      <c r="L20" s="42"/>
      <c r="M20" s="14"/>
      <c r="O20" s="14"/>
      <c r="P20" s="14"/>
    </row>
    <row r="21" spans="1:16" ht="15.75" x14ac:dyDescent="0.25">
      <c r="A21" s="40"/>
      <c r="B21" s="43"/>
      <c r="C21" s="10" t="s">
        <v>30</v>
      </c>
      <c r="D21" s="3" t="s">
        <v>5</v>
      </c>
      <c r="E21" s="8">
        <v>66</v>
      </c>
      <c r="F21" s="9">
        <v>110</v>
      </c>
      <c r="G21" s="4"/>
      <c r="H21" s="4">
        <v>13.73</v>
      </c>
      <c r="I21" s="4"/>
      <c r="J21" s="4">
        <f>F21*H21</f>
        <v>1510.3</v>
      </c>
      <c r="K21" s="16">
        <f>J21</f>
        <v>1510.3</v>
      </c>
      <c r="L21" s="42"/>
      <c r="M21" s="14"/>
      <c r="O21" s="14"/>
      <c r="P21" s="14"/>
    </row>
    <row r="22" spans="1:16" ht="15.75" x14ac:dyDescent="0.25">
      <c r="A22" s="40"/>
      <c r="B22" s="43"/>
      <c r="C22" s="10" t="s">
        <v>30</v>
      </c>
      <c r="D22" s="3" t="s">
        <v>6</v>
      </c>
      <c r="E22" s="8">
        <v>22</v>
      </c>
      <c r="F22" s="9">
        <v>40</v>
      </c>
      <c r="G22" s="4"/>
      <c r="H22" s="4">
        <v>13.73</v>
      </c>
      <c r="I22" s="4"/>
      <c r="J22" s="4">
        <f>F22*H22</f>
        <v>549.20000000000005</v>
      </c>
      <c r="K22" s="16">
        <f>J22</f>
        <v>549.20000000000005</v>
      </c>
      <c r="L22" s="42"/>
      <c r="M22" s="14"/>
      <c r="O22" s="14"/>
      <c r="P22" s="14"/>
    </row>
    <row r="23" spans="1:16" ht="15.75" x14ac:dyDescent="0.25">
      <c r="A23" s="40"/>
      <c r="B23" s="43"/>
      <c r="C23" s="10" t="s">
        <v>30</v>
      </c>
      <c r="D23" s="38" t="s">
        <v>7</v>
      </c>
      <c r="E23" s="8">
        <v>4</v>
      </c>
      <c r="F23" s="9"/>
      <c r="G23" s="4">
        <v>45.59</v>
      </c>
      <c r="H23" s="12"/>
      <c r="I23" s="4">
        <f>G23*E23</f>
        <v>182.36</v>
      </c>
      <c r="J23" s="12"/>
      <c r="K23" s="16">
        <f>I23</f>
        <v>182.36</v>
      </c>
      <c r="L23" s="42"/>
      <c r="M23" s="14"/>
      <c r="O23" s="14"/>
      <c r="P23" s="14"/>
    </row>
    <row r="24" spans="1:16" ht="15.75" x14ac:dyDescent="0.25">
      <c r="A24" s="40"/>
      <c r="B24" s="43"/>
      <c r="C24" s="10" t="s">
        <v>32</v>
      </c>
      <c r="D24" s="3" t="s">
        <v>9</v>
      </c>
      <c r="E24" s="8">
        <v>21</v>
      </c>
      <c r="F24" s="9">
        <v>35</v>
      </c>
      <c r="G24" s="4"/>
      <c r="H24" s="4">
        <v>13.73</v>
      </c>
      <c r="I24" s="4"/>
      <c r="J24" s="4">
        <f>F24*H24</f>
        <v>480.55</v>
      </c>
      <c r="K24" s="16">
        <f>J24</f>
        <v>480.55</v>
      </c>
      <c r="L24" s="42"/>
      <c r="M24" s="14"/>
      <c r="O24" s="14"/>
      <c r="P24" s="14"/>
    </row>
    <row r="25" spans="1:16" ht="15.75" x14ac:dyDescent="0.25">
      <c r="A25" s="40"/>
      <c r="B25" s="43"/>
      <c r="C25" s="10" t="s">
        <v>32</v>
      </c>
      <c r="D25" s="3" t="s">
        <v>5</v>
      </c>
      <c r="E25" s="8">
        <v>185</v>
      </c>
      <c r="F25" s="9">
        <v>308</v>
      </c>
      <c r="G25" s="4"/>
      <c r="H25" s="4">
        <v>13.73</v>
      </c>
      <c r="I25" s="4"/>
      <c r="J25" s="4">
        <f>F25*H25</f>
        <v>4228.84</v>
      </c>
      <c r="K25" s="16">
        <f>J25</f>
        <v>4228.84</v>
      </c>
      <c r="L25" s="42"/>
      <c r="M25" s="14"/>
      <c r="O25" s="14"/>
      <c r="P25" s="14"/>
    </row>
    <row r="26" spans="1:16" ht="15.75" x14ac:dyDescent="0.25">
      <c r="A26" s="40"/>
      <c r="B26" s="43"/>
      <c r="C26" s="10" t="s">
        <v>32</v>
      </c>
      <c r="D26" s="3" t="s">
        <v>6</v>
      </c>
      <c r="E26" s="8">
        <v>70</v>
      </c>
      <c r="F26" s="9">
        <v>127</v>
      </c>
      <c r="G26" s="4"/>
      <c r="H26" s="4">
        <v>13.73</v>
      </c>
      <c r="I26" s="4"/>
      <c r="J26" s="4">
        <f>F26*H26</f>
        <v>1743.71</v>
      </c>
      <c r="K26" s="16">
        <f>J26</f>
        <v>1743.71</v>
      </c>
      <c r="L26" s="42"/>
      <c r="M26" s="14"/>
      <c r="O26" s="14"/>
      <c r="P26" s="14"/>
    </row>
    <row r="27" spans="1:16" ht="15.75" x14ac:dyDescent="0.25">
      <c r="A27" s="40"/>
      <c r="B27" s="43"/>
      <c r="C27" s="10" t="s">
        <v>32</v>
      </c>
      <c r="D27" s="38" t="s">
        <v>7</v>
      </c>
      <c r="E27" s="8">
        <v>2</v>
      </c>
      <c r="F27" s="9"/>
      <c r="G27" s="4">
        <v>43.59</v>
      </c>
      <c r="H27" s="12"/>
      <c r="I27" s="4">
        <f>G27*E27</f>
        <v>87.18</v>
      </c>
      <c r="J27" s="12"/>
      <c r="K27" s="16">
        <f>I27</f>
        <v>87.18</v>
      </c>
      <c r="L27" s="42"/>
      <c r="M27" s="14"/>
      <c r="O27" s="14"/>
      <c r="P27" s="14"/>
    </row>
    <row r="28" spans="1:16" ht="15.75" x14ac:dyDescent="0.25">
      <c r="A28" s="40"/>
      <c r="B28" s="43"/>
      <c r="C28" s="13" t="s">
        <v>33</v>
      </c>
      <c r="D28" s="3" t="s">
        <v>9</v>
      </c>
      <c r="E28" s="8">
        <v>1</v>
      </c>
      <c r="F28" s="9">
        <v>2</v>
      </c>
      <c r="G28" s="4"/>
      <c r="H28" s="4">
        <v>13.73</v>
      </c>
      <c r="I28" s="4"/>
      <c r="J28" s="4">
        <f>F28*H28</f>
        <v>27.46</v>
      </c>
      <c r="K28" s="16">
        <f>J28</f>
        <v>27.46</v>
      </c>
      <c r="L28" s="42"/>
      <c r="M28" s="14"/>
      <c r="O28" s="14"/>
      <c r="P28" s="14"/>
    </row>
    <row r="29" spans="1:16" ht="15.75" x14ac:dyDescent="0.25">
      <c r="A29" s="40"/>
      <c r="B29" s="43"/>
      <c r="C29" s="13" t="s">
        <v>33</v>
      </c>
      <c r="D29" s="3" t="s">
        <v>5</v>
      </c>
      <c r="E29" s="8">
        <v>11</v>
      </c>
      <c r="F29" s="9">
        <v>18</v>
      </c>
      <c r="G29" s="4"/>
      <c r="H29" s="4">
        <v>13.73</v>
      </c>
      <c r="I29" s="4"/>
      <c r="J29" s="4">
        <f>F29*H29</f>
        <v>247.14000000000001</v>
      </c>
      <c r="K29" s="16">
        <f>J29</f>
        <v>247.14000000000001</v>
      </c>
      <c r="L29" s="42"/>
      <c r="M29" s="14"/>
      <c r="O29" s="14"/>
      <c r="P29" s="14"/>
    </row>
    <row r="30" spans="1:16" ht="15.75" x14ac:dyDescent="0.25">
      <c r="A30" s="40"/>
      <c r="B30" s="43"/>
      <c r="C30" s="13" t="s">
        <v>17</v>
      </c>
      <c r="D30" s="3" t="s">
        <v>5</v>
      </c>
      <c r="E30" s="8">
        <v>6</v>
      </c>
      <c r="F30" s="9">
        <v>10</v>
      </c>
      <c r="G30" s="4"/>
      <c r="H30" s="4">
        <v>11.73</v>
      </c>
      <c r="I30" s="4"/>
      <c r="J30" s="4">
        <f>F30*H30</f>
        <v>117.30000000000001</v>
      </c>
      <c r="K30" s="16">
        <f>J30</f>
        <v>117.30000000000001</v>
      </c>
      <c r="L30" s="42"/>
      <c r="M30" s="14"/>
      <c r="O30" s="14"/>
      <c r="P30" s="14"/>
    </row>
    <row r="31" spans="1:16" ht="15.75" x14ac:dyDescent="0.25">
      <c r="A31" s="40"/>
      <c r="B31" s="43"/>
      <c r="C31" s="13" t="s">
        <v>17</v>
      </c>
      <c r="D31" s="3" t="s">
        <v>6</v>
      </c>
      <c r="E31" s="8">
        <v>5</v>
      </c>
      <c r="F31" s="9">
        <v>8</v>
      </c>
      <c r="G31" s="4"/>
      <c r="H31" s="4">
        <v>11.73</v>
      </c>
      <c r="I31" s="4"/>
      <c r="J31" s="4">
        <f>F31*H31</f>
        <v>93.84</v>
      </c>
      <c r="K31" s="16">
        <f>J31</f>
        <v>93.84</v>
      </c>
      <c r="L31" s="42"/>
      <c r="M31" s="14"/>
      <c r="O31" s="14"/>
      <c r="P31" s="14"/>
    </row>
    <row r="32" spans="1:16" ht="15.75" x14ac:dyDescent="0.25">
      <c r="A32" s="40"/>
      <c r="B32" s="43"/>
      <c r="C32" s="13" t="s">
        <v>17</v>
      </c>
      <c r="D32" s="38" t="s">
        <v>7</v>
      </c>
      <c r="E32" s="8">
        <v>1</v>
      </c>
      <c r="F32" s="9"/>
      <c r="G32" s="4">
        <v>32.590000000000003</v>
      </c>
      <c r="H32" s="12"/>
      <c r="I32" s="4">
        <f>G32*E32</f>
        <v>32.590000000000003</v>
      </c>
      <c r="J32" s="12"/>
      <c r="K32" s="16">
        <f>I32</f>
        <v>32.590000000000003</v>
      </c>
      <c r="L32" s="42"/>
      <c r="M32" s="14"/>
      <c r="O32" s="14"/>
      <c r="P32" s="14"/>
    </row>
    <row r="33" spans="1:16" ht="15.75" x14ac:dyDescent="0.25">
      <c r="A33" s="40"/>
      <c r="B33" s="43"/>
      <c r="C33" s="13" t="s">
        <v>34</v>
      </c>
      <c r="D33" s="3" t="s">
        <v>5</v>
      </c>
      <c r="E33" s="8">
        <v>7</v>
      </c>
      <c r="F33" s="9">
        <v>12</v>
      </c>
      <c r="G33" s="4"/>
      <c r="H33" s="4">
        <v>13.73</v>
      </c>
      <c r="I33" s="4"/>
      <c r="J33" s="4">
        <f>F33*H33</f>
        <v>164.76</v>
      </c>
      <c r="K33" s="16">
        <f>J33</f>
        <v>164.76</v>
      </c>
      <c r="L33" s="42"/>
      <c r="M33" s="14"/>
      <c r="O33" s="14"/>
      <c r="P33" s="14"/>
    </row>
    <row r="34" spans="1:16" ht="15.75" x14ac:dyDescent="0.25">
      <c r="A34" s="40"/>
      <c r="B34" s="43"/>
      <c r="C34" s="33"/>
      <c r="D34" s="34" t="s">
        <v>8</v>
      </c>
      <c r="E34" s="30">
        <f>SUM(E20:E33)</f>
        <v>411</v>
      </c>
      <c r="F34" s="30">
        <v>687</v>
      </c>
      <c r="G34" s="35"/>
      <c r="H34" s="35"/>
      <c r="I34" s="36"/>
      <c r="J34" s="36"/>
      <c r="K34" s="36">
        <f>SUM(K20:K33)</f>
        <v>9698.6399999999976</v>
      </c>
      <c r="L34" s="42"/>
      <c r="M34" s="14"/>
      <c r="O34" s="14"/>
      <c r="P34" s="14"/>
    </row>
    <row r="35" spans="1:16" s="5" customFormat="1" ht="15.75" x14ac:dyDescent="0.25">
      <c r="A35" s="40"/>
      <c r="B35" s="2"/>
      <c r="C35" s="30"/>
      <c r="D35" s="30" t="s">
        <v>39</v>
      </c>
      <c r="E35" s="30">
        <f>E34+E19</f>
        <v>606</v>
      </c>
      <c r="F35" s="30">
        <v>1002</v>
      </c>
      <c r="G35" s="30"/>
      <c r="H35" s="30"/>
      <c r="I35" s="30"/>
      <c r="J35" s="30"/>
      <c r="K35" s="36">
        <f>K34+K19</f>
        <v>14235.899999999998</v>
      </c>
      <c r="L35" s="11">
        <v>711.8</v>
      </c>
      <c r="M35" s="14"/>
    </row>
  </sheetData>
  <autoFilter ref="B2:J35" xr:uid="{00000000-0009-0000-0000-000000000000}"/>
  <mergeCells count="5">
    <mergeCell ref="A3:A35"/>
    <mergeCell ref="L3:L19"/>
    <mergeCell ref="L20:L34"/>
    <mergeCell ref="B20:B34"/>
    <mergeCell ref="B3:B19"/>
  </mergeCells>
  <conditionalFormatting sqref="B1:B2">
    <cfRule type="duplicateValues" dxfId="7" priority="1"/>
    <cfRule type="duplicateValues" dxfId="6" priority="2"/>
  </conditionalFormatting>
  <conditionalFormatting sqref="B20:B35 B3">
    <cfRule type="duplicateValues" dxfId="5" priority="19"/>
    <cfRule type="duplicateValues" dxfId="4" priority="20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7D89-B575-40E2-B955-F61ECD540BB0}">
  <sheetPr>
    <pageSetUpPr fitToPage="1"/>
  </sheetPr>
  <dimension ref="A1:N36"/>
  <sheetViews>
    <sheetView topLeftCell="A13" zoomScaleNormal="100" workbookViewId="0">
      <selection activeCell="F6" sqref="F6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</cols>
  <sheetData>
    <row r="1" spans="1:14" s="5" customFormat="1" ht="15.75" x14ac:dyDescent="0.25">
      <c r="A1" s="12"/>
      <c r="B1" s="31"/>
      <c r="C1" s="12"/>
      <c r="D1" s="12" t="s">
        <v>11</v>
      </c>
      <c r="E1" s="12"/>
      <c r="F1" s="12"/>
      <c r="G1" s="12"/>
      <c r="H1" s="12"/>
      <c r="I1" s="12"/>
      <c r="J1" s="12"/>
      <c r="K1" s="12"/>
    </row>
    <row r="2" spans="1:14" s="5" customFormat="1" ht="63" x14ac:dyDescent="0.25">
      <c r="A2" s="6" t="s">
        <v>12</v>
      </c>
      <c r="B2" s="28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15</v>
      </c>
      <c r="H2" s="2" t="s">
        <v>16</v>
      </c>
      <c r="I2" s="2" t="s">
        <v>36</v>
      </c>
      <c r="J2" s="2" t="s">
        <v>37</v>
      </c>
      <c r="K2" s="7" t="s">
        <v>13</v>
      </c>
    </row>
    <row r="3" spans="1:14" s="5" customFormat="1" ht="15.75" x14ac:dyDescent="0.25">
      <c r="A3" s="40" t="s">
        <v>38</v>
      </c>
      <c r="B3" s="43" t="s">
        <v>31</v>
      </c>
      <c r="C3" s="10" t="s">
        <v>30</v>
      </c>
      <c r="D3" s="3" t="s">
        <v>9</v>
      </c>
      <c r="E3" s="37">
        <v>4</v>
      </c>
      <c r="F3" s="37">
        <v>7</v>
      </c>
      <c r="G3" s="4"/>
      <c r="H3" s="4"/>
      <c r="I3" s="4"/>
      <c r="J3" s="4"/>
      <c r="K3" s="16"/>
    </row>
    <row r="4" spans="1:14" s="5" customFormat="1" ht="15.75" x14ac:dyDescent="0.25">
      <c r="A4" s="40"/>
      <c r="B4" s="43"/>
      <c r="C4" s="10" t="s">
        <v>30</v>
      </c>
      <c r="D4" s="3" t="s">
        <v>5</v>
      </c>
      <c r="E4" s="37">
        <v>19</v>
      </c>
      <c r="F4" s="37">
        <v>32</v>
      </c>
      <c r="G4" s="4"/>
      <c r="H4" s="4"/>
      <c r="I4" s="4"/>
      <c r="J4" s="4"/>
      <c r="K4" s="16"/>
    </row>
    <row r="5" spans="1:14" s="5" customFormat="1" ht="15.75" x14ac:dyDescent="0.25">
      <c r="A5" s="40"/>
      <c r="B5" s="43"/>
      <c r="C5" s="10" t="s">
        <v>30</v>
      </c>
      <c r="D5" s="3" t="s">
        <v>6</v>
      </c>
      <c r="E5" s="37">
        <v>7</v>
      </c>
      <c r="F5" s="37">
        <v>13</v>
      </c>
      <c r="G5" s="4"/>
      <c r="H5" s="4"/>
      <c r="I5" s="4"/>
      <c r="J5" s="4"/>
      <c r="K5" s="16"/>
    </row>
    <row r="6" spans="1:14" s="5" customFormat="1" ht="15.75" x14ac:dyDescent="0.25">
      <c r="A6" s="40"/>
      <c r="B6" s="43"/>
      <c r="C6" s="10" t="s">
        <v>30</v>
      </c>
      <c r="D6" s="38" t="s">
        <v>7</v>
      </c>
      <c r="E6" s="37">
        <v>1</v>
      </c>
      <c r="F6" s="37"/>
      <c r="G6" s="4"/>
      <c r="H6" s="12"/>
      <c r="I6" s="4"/>
      <c r="J6" s="12"/>
      <c r="K6" s="16"/>
    </row>
    <row r="7" spans="1:14" s="5" customFormat="1" ht="15.75" x14ac:dyDescent="0.25">
      <c r="A7" s="40"/>
      <c r="B7" s="43"/>
      <c r="C7" s="10" t="s">
        <v>32</v>
      </c>
      <c r="D7" s="3" t="s">
        <v>10</v>
      </c>
      <c r="E7" s="37">
        <v>2</v>
      </c>
      <c r="F7" s="37"/>
      <c r="G7" s="39"/>
      <c r="H7" s="4"/>
      <c r="I7" s="4"/>
      <c r="J7" s="4"/>
      <c r="K7" s="16"/>
    </row>
    <row r="8" spans="1:14" s="5" customFormat="1" ht="15.75" x14ac:dyDescent="0.25">
      <c r="A8" s="40"/>
      <c r="B8" s="43"/>
      <c r="C8" s="10" t="s">
        <v>32</v>
      </c>
      <c r="D8" s="3" t="s">
        <v>9</v>
      </c>
      <c r="E8" s="37">
        <v>9</v>
      </c>
      <c r="F8" s="37">
        <v>15</v>
      </c>
      <c r="G8" s="4"/>
      <c r="H8" s="4"/>
      <c r="I8" s="4"/>
      <c r="J8" s="4"/>
      <c r="K8" s="16"/>
    </row>
    <row r="9" spans="1:14" s="5" customFormat="1" ht="15.75" x14ac:dyDescent="0.25">
      <c r="A9" s="40"/>
      <c r="B9" s="43"/>
      <c r="C9" s="10" t="s">
        <v>32</v>
      </c>
      <c r="D9" s="3" t="s">
        <v>5</v>
      </c>
      <c r="E9" s="37">
        <v>74</v>
      </c>
      <c r="F9" s="37">
        <v>123</v>
      </c>
      <c r="G9" s="4"/>
      <c r="H9" s="4"/>
      <c r="I9" s="4"/>
      <c r="J9" s="4"/>
      <c r="K9" s="16"/>
    </row>
    <row r="10" spans="1:14" s="5" customFormat="1" ht="15.75" x14ac:dyDescent="0.25">
      <c r="A10" s="40"/>
      <c r="B10" s="43"/>
      <c r="C10" s="10" t="s">
        <v>32</v>
      </c>
      <c r="D10" s="3" t="s">
        <v>6</v>
      </c>
      <c r="E10" s="37">
        <v>20</v>
      </c>
      <c r="F10" s="37">
        <v>36</v>
      </c>
      <c r="G10" s="4"/>
      <c r="H10" s="4"/>
      <c r="I10" s="4"/>
      <c r="J10" s="4"/>
      <c r="K10" s="16"/>
    </row>
    <row r="11" spans="1:14" s="5" customFormat="1" ht="15.75" x14ac:dyDescent="0.25">
      <c r="A11" s="40"/>
      <c r="B11" s="43"/>
      <c r="C11" s="10" t="s">
        <v>32</v>
      </c>
      <c r="D11" s="38" t="s">
        <v>7</v>
      </c>
      <c r="E11" s="37">
        <v>2</v>
      </c>
      <c r="F11" s="37"/>
      <c r="G11" s="4"/>
      <c r="H11" s="12"/>
      <c r="I11" s="4"/>
      <c r="J11" s="12"/>
      <c r="K11" s="16"/>
    </row>
    <row r="12" spans="1:14" ht="15.75" x14ac:dyDescent="0.25">
      <c r="A12" s="40"/>
      <c r="B12" s="43"/>
      <c r="C12" s="13" t="s">
        <v>33</v>
      </c>
      <c r="D12" s="3" t="s">
        <v>5</v>
      </c>
      <c r="E12" s="32">
        <v>5</v>
      </c>
      <c r="F12" s="37">
        <v>8</v>
      </c>
      <c r="G12" s="4"/>
      <c r="H12" s="4"/>
      <c r="I12" s="4"/>
      <c r="J12" s="4"/>
      <c r="K12" s="16"/>
      <c r="M12" s="14"/>
      <c r="N12" s="14"/>
    </row>
    <row r="13" spans="1:14" ht="15.75" x14ac:dyDescent="0.25">
      <c r="A13" s="40"/>
      <c r="B13" s="43"/>
      <c r="C13" s="13" t="s">
        <v>17</v>
      </c>
      <c r="D13" s="3" t="s">
        <v>10</v>
      </c>
      <c r="E13" s="8">
        <v>2</v>
      </c>
      <c r="F13" s="37"/>
      <c r="G13" s="4"/>
      <c r="H13" s="12"/>
      <c r="I13" s="4"/>
      <c r="J13" s="12"/>
      <c r="K13" s="16"/>
      <c r="M13" s="14"/>
      <c r="N13" s="14"/>
    </row>
    <row r="14" spans="1:14" ht="15.75" x14ac:dyDescent="0.25">
      <c r="A14" s="40"/>
      <c r="B14" s="43"/>
      <c r="C14" s="13" t="s">
        <v>17</v>
      </c>
      <c r="D14" s="3" t="s">
        <v>9</v>
      </c>
      <c r="E14" s="8">
        <v>4</v>
      </c>
      <c r="F14" s="37">
        <v>7</v>
      </c>
      <c r="G14" s="29"/>
      <c r="H14" s="4"/>
      <c r="I14" s="4"/>
      <c r="J14" s="4"/>
      <c r="K14" s="16"/>
      <c r="M14" s="14"/>
      <c r="N14" s="14"/>
    </row>
    <row r="15" spans="1:14" ht="15.75" x14ac:dyDescent="0.25">
      <c r="A15" s="40"/>
      <c r="B15" s="43"/>
      <c r="C15" s="13" t="s">
        <v>17</v>
      </c>
      <c r="D15" s="3" t="s">
        <v>5</v>
      </c>
      <c r="E15" s="8">
        <v>33</v>
      </c>
      <c r="F15" s="37">
        <v>55</v>
      </c>
      <c r="G15" s="4"/>
      <c r="H15" s="4"/>
      <c r="I15" s="4"/>
      <c r="J15" s="4"/>
      <c r="K15" s="16"/>
      <c r="M15" s="14"/>
      <c r="N15" s="14"/>
    </row>
    <row r="16" spans="1:14" ht="15.75" x14ac:dyDescent="0.25">
      <c r="A16" s="40"/>
      <c r="B16" s="43"/>
      <c r="C16" s="13" t="s">
        <v>17</v>
      </c>
      <c r="D16" s="3" t="s">
        <v>6</v>
      </c>
      <c r="E16" s="8">
        <v>9</v>
      </c>
      <c r="F16" s="37">
        <v>16</v>
      </c>
      <c r="G16" s="4"/>
      <c r="H16" s="4"/>
      <c r="I16" s="4"/>
      <c r="J16" s="4"/>
      <c r="K16" s="16"/>
      <c r="M16" s="14"/>
      <c r="N16" s="14"/>
    </row>
    <row r="17" spans="1:14" ht="15.75" x14ac:dyDescent="0.25">
      <c r="A17" s="40"/>
      <c r="B17" s="43"/>
      <c r="C17" s="13" t="s">
        <v>17</v>
      </c>
      <c r="D17" s="38" t="s">
        <v>7</v>
      </c>
      <c r="E17" s="9">
        <v>2</v>
      </c>
      <c r="F17" s="37"/>
      <c r="G17" s="4"/>
      <c r="H17" s="12"/>
      <c r="I17" s="4"/>
      <c r="J17" s="12"/>
      <c r="K17" s="16"/>
      <c r="M17" s="14"/>
      <c r="N17" s="14"/>
    </row>
    <row r="18" spans="1:14" ht="15.75" x14ac:dyDescent="0.25">
      <c r="A18" s="40"/>
      <c r="B18" s="43"/>
      <c r="C18" s="13" t="s">
        <v>34</v>
      </c>
      <c r="D18" s="3" t="s">
        <v>5</v>
      </c>
      <c r="E18" s="8">
        <v>2</v>
      </c>
      <c r="F18" s="37">
        <v>3</v>
      </c>
      <c r="G18" s="4"/>
      <c r="H18" s="4"/>
      <c r="I18" s="4"/>
      <c r="J18" s="4"/>
      <c r="K18" s="16"/>
      <c r="M18" s="14"/>
      <c r="N18" s="14"/>
    </row>
    <row r="19" spans="1:14" ht="15.75" x14ac:dyDescent="0.25">
      <c r="A19" s="40"/>
      <c r="B19" s="43"/>
      <c r="C19" s="33"/>
      <c r="D19" s="34" t="s">
        <v>8</v>
      </c>
      <c r="E19" s="30">
        <f>SUM(E3:E18)</f>
        <v>195</v>
      </c>
      <c r="F19" s="30">
        <v>315</v>
      </c>
      <c r="G19" s="35"/>
      <c r="H19" s="35"/>
      <c r="I19" s="36"/>
      <c r="J19" s="36"/>
      <c r="K19" s="36"/>
      <c r="M19" s="14"/>
      <c r="N19" s="14"/>
    </row>
    <row r="20" spans="1:14" ht="15.75" x14ac:dyDescent="0.25">
      <c r="A20" s="40"/>
      <c r="B20" s="43" t="s">
        <v>35</v>
      </c>
      <c r="C20" s="10" t="s">
        <v>30</v>
      </c>
      <c r="D20" s="3" t="s">
        <v>9</v>
      </c>
      <c r="E20" s="8">
        <v>10</v>
      </c>
      <c r="F20" s="9">
        <v>17</v>
      </c>
      <c r="G20" s="4"/>
      <c r="H20" s="4"/>
      <c r="I20" s="4"/>
      <c r="J20" s="4"/>
      <c r="K20" s="16"/>
      <c r="M20" s="14"/>
      <c r="N20" s="14"/>
    </row>
    <row r="21" spans="1:14" ht="15.75" x14ac:dyDescent="0.25">
      <c r="A21" s="40"/>
      <c r="B21" s="43"/>
      <c r="C21" s="10" t="s">
        <v>30</v>
      </c>
      <c r="D21" s="3" t="s">
        <v>5</v>
      </c>
      <c r="E21" s="8">
        <v>66</v>
      </c>
      <c r="F21" s="9">
        <v>110</v>
      </c>
      <c r="G21" s="4"/>
      <c r="H21" s="4"/>
      <c r="I21" s="4"/>
      <c r="J21" s="4"/>
      <c r="K21" s="16"/>
      <c r="M21" s="14"/>
      <c r="N21" s="14"/>
    </row>
    <row r="22" spans="1:14" ht="15.75" x14ac:dyDescent="0.25">
      <c r="A22" s="40"/>
      <c r="B22" s="43"/>
      <c r="C22" s="10" t="s">
        <v>30</v>
      </c>
      <c r="D22" s="3" t="s">
        <v>6</v>
      </c>
      <c r="E22" s="8">
        <v>22</v>
      </c>
      <c r="F22" s="9">
        <v>40</v>
      </c>
      <c r="G22" s="4"/>
      <c r="H22" s="4"/>
      <c r="I22" s="4"/>
      <c r="J22" s="4"/>
      <c r="K22" s="16"/>
      <c r="M22" s="14"/>
      <c r="N22" s="14"/>
    </row>
    <row r="23" spans="1:14" ht="15.75" x14ac:dyDescent="0.25">
      <c r="A23" s="40"/>
      <c r="B23" s="43"/>
      <c r="C23" s="10" t="s">
        <v>30</v>
      </c>
      <c r="D23" s="38" t="s">
        <v>7</v>
      </c>
      <c r="E23" s="8">
        <v>4</v>
      </c>
      <c r="F23" s="9"/>
      <c r="G23" s="4"/>
      <c r="H23" s="12"/>
      <c r="I23" s="4"/>
      <c r="J23" s="12"/>
      <c r="K23" s="16"/>
      <c r="M23" s="14"/>
      <c r="N23" s="14"/>
    </row>
    <row r="24" spans="1:14" ht="15.75" x14ac:dyDescent="0.25">
      <c r="A24" s="40"/>
      <c r="B24" s="43"/>
      <c r="C24" s="10" t="s">
        <v>32</v>
      </c>
      <c r="D24" s="3" t="s">
        <v>9</v>
      </c>
      <c r="E24" s="8">
        <v>21</v>
      </c>
      <c r="F24" s="9">
        <v>35</v>
      </c>
      <c r="G24" s="4"/>
      <c r="H24" s="4"/>
      <c r="I24" s="4"/>
      <c r="J24" s="4"/>
      <c r="K24" s="16"/>
      <c r="M24" s="14"/>
      <c r="N24" s="14"/>
    </row>
    <row r="25" spans="1:14" ht="15.75" x14ac:dyDescent="0.25">
      <c r="A25" s="40"/>
      <c r="B25" s="43"/>
      <c r="C25" s="10" t="s">
        <v>32</v>
      </c>
      <c r="D25" s="3" t="s">
        <v>5</v>
      </c>
      <c r="E25" s="8">
        <v>185</v>
      </c>
      <c r="F25" s="9">
        <v>308</v>
      </c>
      <c r="G25" s="4"/>
      <c r="H25" s="4"/>
      <c r="I25" s="4"/>
      <c r="J25" s="4"/>
      <c r="K25" s="16"/>
      <c r="M25" s="14"/>
      <c r="N25" s="14"/>
    </row>
    <row r="26" spans="1:14" ht="15.75" x14ac:dyDescent="0.25">
      <c r="A26" s="40"/>
      <c r="B26" s="43"/>
      <c r="C26" s="10" t="s">
        <v>32</v>
      </c>
      <c r="D26" s="3" t="s">
        <v>6</v>
      </c>
      <c r="E26" s="8">
        <v>70</v>
      </c>
      <c r="F26" s="9">
        <v>127</v>
      </c>
      <c r="G26" s="4"/>
      <c r="H26" s="4"/>
      <c r="I26" s="4"/>
      <c r="J26" s="4"/>
      <c r="K26" s="16"/>
      <c r="M26" s="14"/>
      <c r="N26" s="14"/>
    </row>
    <row r="27" spans="1:14" ht="15.75" x14ac:dyDescent="0.25">
      <c r="A27" s="40"/>
      <c r="B27" s="43"/>
      <c r="C27" s="10" t="s">
        <v>32</v>
      </c>
      <c r="D27" s="38" t="s">
        <v>7</v>
      </c>
      <c r="E27" s="8">
        <v>2</v>
      </c>
      <c r="F27" s="9"/>
      <c r="G27" s="4"/>
      <c r="H27" s="12"/>
      <c r="I27" s="4"/>
      <c r="J27" s="12"/>
      <c r="K27" s="16"/>
      <c r="M27" s="14"/>
      <c r="N27" s="14"/>
    </row>
    <row r="28" spans="1:14" ht="15.75" x14ac:dyDescent="0.25">
      <c r="A28" s="40"/>
      <c r="B28" s="43"/>
      <c r="C28" s="13" t="s">
        <v>33</v>
      </c>
      <c r="D28" s="3" t="s">
        <v>9</v>
      </c>
      <c r="E28" s="8">
        <v>1</v>
      </c>
      <c r="F28" s="9">
        <v>2</v>
      </c>
      <c r="G28" s="4"/>
      <c r="H28" s="4"/>
      <c r="I28" s="4"/>
      <c r="J28" s="4"/>
      <c r="K28" s="16"/>
      <c r="M28" s="14"/>
      <c r="N28" s="14"/>
    </row>
    <row r="29" spans="1:14" ht="15.75" x14ac:dyDescent="0.25">
      <c r="A29" s="40"/>
      <c r="B29" s="43"/>
      <c r="C29" s="13" t="s">
        <v>33</v>
      </c>
      <c r="D29" s="3" t="s">
        <v>5</v>
      </c>
      <c r="E29" s="8">
        <v>11</v>
      </c>
      <c r="F29" s="9">
        <v>18</v>
      </c>
      <c r="G29" s="4"/>
      <c r="H29" s="4"/>
      <c r="I29" s="4"/>
      <c r="J29" s="4"/>
      <c r="K29" s="16"/>
      <c r="M29" s="14"/>
      <c r="N29" s="14"/>
    </row>
    <row r="30" spans="1:14" ht="15.75" x14ac:dyDescent="0.25">
      <c r="A30" s="40"/>
      <c r="B30" s="43"/>
      <c r="C30" s="13" t="s">
        <v>17</v>
      </c>
      <c r="D30" s="3" t="s">
        <v>5</v>
      </c>
      <c r="E30" s="8">
        <v>6</v>
      </c>
      <c r="F30" s="9">
        <v>10</v>
      </c>
      <c r="G30" s="4"/>
      <c r="H30" s="4"/>
      <c r="I30" s="4"/>
      <c r="J30" s="4"/>
      <c r="K30" s="16"/>
      <c r="M30" s="14"/>
      <c r="N30" s="14"/>
    </row>
    <row r="31" spans="1:14" ht="15.75" x14ac:dyDescent="0.25">
      <c r="A31" s="40"/>
      <c r="B31" s="43"/>
      <c r="C31" s="13" t="s">
        <v>17</v>
      </c>
      <c r="D31" s="3" t="s">
        <v>6</v>
      </c>
      <c r="E31" s="8">
        <v>5</v>
      </c>
      <c r="F31" s="9">
        <v>8</v>
      </c>
      <c r="G31" s="4"/>
      <c r="H31" s="4"/>
      <c r="I31" s="4"/>
      <c r="J31" s="4"/>
      <c r="K31" s="16"/>
      <c r="M31" s="14"/>
      <c r="N31" s="14"/>
    </row>
    <row r="32" spans="1:14" ht="15.75" x14ac:dyDescent="0.25">
      <c r="A32" s="40"/>
      <c r="B32" s="43"/>
      <c r="C32" s="13" t="s">
        <v>17</v>
      </c>
      <c r="D32" s="38" t="s">
        <v>7</v>
      </c>
      <c r="E32" s="8">
        <v>1</v>
      </c>
      <c r="F32" s="9"/>
      <c r="G32" s="4"/>
      <c r="H32" s="12"/>
      <c r="I32" s="4"/>
      <c r="J32" s="12"/>
      <c r="K32" s="16"/>
      <c r="M32" s="14"/>
      <c r="N32" s="14"/>
    </row>
    <row r="33" spans="1:14" ht="15.75" x14ac:dyDescent="0.25">
      <c r="A33" s="40"/>
      <c r="B33" s="43"/>
      <c r="C33" s="13" t="s">
        <v>34</v>
      </c>
      <c r="D33" s="3" t="s">
        <v>5</v>
      </c>
      <c r="E33" s="8">
        <v>7</v>
      </c>
      <c r="F33" s="9">
        <v>12</v>
      </c>
      <c r="G33" s="4"/>
      <c r="H33" s="4"/>
      <c r="I33" s="4"/>
      <c r="J33" s="4"/>
      <c r="K33" s="16"/>
      <c r="M33" s="14"/>
      <c r="N33" s="14"/>
    </row>
    <row r="34" spans="1:14" ht="15.75" x14ac:dyDescent="0.25">
      <c r="A34" s="40"/>
      <c r="B34" s="43"/>
      <c r="C34" s="33"/>
      <c r="D34" s="34" t="s">
        <v>8</v>
      </c>
      <c r="E34" s="30">
        <f>SUM(E20:E33)</f>
        <v>411</v>
      </c>
      <c r="F34" s="30">
        <v>687</v>
      </c>
      <c r="G34" s="35"/>
      <c r="H34" s="35"/>
      <c r="I34" s="36"/>
      <c r="J34" s="36"/>
      <c r="K34" s="36"/>
      <c r="M34" s="14"/>
      <c r="N34" s="14"/>
    </row>
    <row r="35" spans="1:14" s="5" customFormat="1" ht="15.75" x14ac:dyDescent="0.25">
      <c r="A35" s="40"/>
      <c r="B35" s="2"/>
      <c r="C35" s="30"/>
      <c r="D35" s="30" t="s">
        <v>39</v>
      </c>
      <c r="E35" s="30">
        <f>E34+E19</f>
        <v>606</v>
      </c>
      <c r="F35" s="30">
        <v>1002</v>
      </c>
      <c r="G35" s="30"/>
      <c r="H35" s="30"/>
      <c r="I35" s="30"/>
      <c r="J35" s="30"/>
      <c r="K35" s="36"/>
    </row>
    <row r="36" spans="1:14" x14ac:dyDescent="0.25">
      <c r="K36" s="15"/>
    </row>
  </sheetData>
  <autoFilter ref="B2:J35" xr:uid="{00000000-0009-0000-0000-000000000000}"/>
  <mergeCells count="3">
    <mergeCell ref="A3:A35"/>
    <mergeCell ref="B3:B19"/>
    <mergeCell ref="B20:B34"/>
  </mergeCells>
  <conditionalFormatting sqref="B1:B2">
    <cfRule type="duplicateValues" dxfId="3" priority="1"/>
    <cfRule type="duplicateValues" dxfId="2" priority="2"/>
  </conditionalFormatting>
  <conditionalFormatting sqref="B20:B35 B3">
    <cfRule type="duplicateValues" dxfId="1" priority="17"/>
    <cfRule type="duplicateValues" dxfId="0" priority="18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D295-A3B8-4437-BC37-7515D561A6F0}">
  <dimension ref="C2:H17"/>
  <sheetViews>
    <sheetView workbookViewId="0">
      <selection activeCell="C12" sqref="C12"/>
    </sheetView>
  </sheetViews>
  <sheetFormatPr defaultRowHeight="15" x14ac:dyDescent="0.25"/>
  <sheetData>
    <row r="2" spans="3:8" x14ac:dyDescent="0.25">
      <c r="C2" s="17"/>
      <c r="D2" s="45"/>
      <c r="E2" s="45"/>
      <c r="F2" s="45"/>
      <c r="G2" s="45"/>
      <c r="H2" s="17"/>
    </row>
    <row r="3" spans="3:8" x14ac:dyDescent="0.25">
      <c r="C3" s="17"/>
      <c r="D3" s="45"/>
      <c r="E3" s="45"/>
      <c r="F3" s="45"/>
      <c r="G3" s="45"/>
      <c r="H3" s="17"/>
    </row>
    <row r="4" spans="3:8" x14ac:dyDescent="0.25">
      <c r="C4" s="17"/>
      <c r="D4" s="18"/>
      <c r="E4" s="18"/>
      <c r="F4" s="18"/>
      <c r="G4" s="18"/>
      <c r="H4" s="17"/>
    </row>
    <row r="5" spans="3:8" x14ac:dyDescent="0.25">
      <c r="C5" s="17"/>
      <c r="D5" s="45" t="s">
        <v>18</v>
      </c>
      <c r="E5" s="45"/>
      <c r="F5" s="45"/>
      <c r="G5" s="45"/>
      <c r="H5" s="45"/>
    </row>
    <row r="6" spans="3:8" x14ac:dyDescent="0.25">
      <c r="D6" s="45" t="s">
        <v>19</v>
      </c>
      <c r="E6" s="45"/>
      <c r="F6" s="45"/>
      <c r="G6" s="45"/>
      <c r="H6" s="45"/>
    </row>
    <row r="7" spans="3:8" x14ac:dyDescent="0.25">
      <c r="D7" s="18"/>
      <c r="E7" s="18"/>
      <c r="F7" s="18"/>
      <c r="G7" s="18"/>
      <c r="H7" s="18"/>
    </row>
    <row r="8" spans="3:8" x14ac:dyDescent="0.25">
      <c r="D8" s="45" t="s">
        <v>20</v>
      </c>
      <c r="E8" s="45"/>
      <c r="F8" s="45"/>
      <c r="G8" s="45"/>
      <c r="H8" s="45"/>
    </row>
    <row r="10" spans="3:8" x14ac:dyDescent="0.25">
      <c r="C10" s="44" t="s">
        <v>12</v>
      </c>
      <c r="D10" s="44" t="s">
        <v>21</v>
      </c>
      <c r="E10" s="44"/>
      <c r="F10" s="44"/>
      <c r="G10" s="44"/>
      <c r="H10" s="44" t="s">
        <v>22</v>
      </c>
    </row>
    <row r="11" spans="3:8" x14ac:dyDescent="0.25">
      <c r="C11" s="44"/>
      <c r="D11" s="19" t="s">
        <v>23</v>
      </c>
      <c r="E11" s="19" t="s">
        <v>24</v>
      </c>
      <c r="F11" s="19" t="s">
        <v>25</v>
      </c>
      <c r="G11" s="19" t="s">
        <v>26</v>
      </c>
      <c r="H11" s="44"/>
    </row>
    <row r="12" spans="3:8" x14ac:dyDescent="0.25">
      <c r="C12" s="19" t="s">
        <v>40</v>
      </c>
      <c r="D12" s="20"/>
      <c r="E12" s="20"/>
      <c r="F12" s="27"/>
      <c r="G12" s="21">
        <v>606</v>
      </c>
      <c r="H12" s="21">
        <v>606</v>
      </c>
    </row>
    <row r="13" spans="3:8" x14ac:dyDescent="0.25">
      <c r="C13" s="22"/>
      <c r="D13" s="23"/>
      <c r="E13" s="23"/>
      <c r="F13" s="23"/>
      <c r="G13" s="23"/>
      <c r="H13" s="22"/>
    </row>
    <row r="14" spans="3:8" x14ac:dyDescent="0.25">
      <c r="C14" s="24" t="s">
        <v>27</v>
      </c>
      <c r="D14" s="24"/>
      <c r="E14" s="24"/>
      <c r="F14" s="24" t="s">
        <v>28</v>
      </c>
      <c r="G14" s="25"/>
      <c r="H14" s="25"/>
    </row>
    <row r="15" spans="3:8" x14ac:dyDescent="0.25">
      <c r="C15" s="17"/>
      <c r="D15" s="26"/>
      <c r="E15" s="24"/>
      <c r="F15" s="17"/>
      <c r="G15" s="17"/>
      <c r="H15" s="17"/>
    </row>
    <row r="16" spans="3:8" x14ac:dyDescent="0.25">
      <c r="C16" s="17"/>
      <c r="D16" s="26"/>
      <c r="E16" s="24"/>
      <c r="F16" s="17"/>
      <c r="G16" s="17"/>
      <c r="H16" s="17"/>
    </row>
    <row r="17" spans="3:8" x14ac:dyDescent="0.25">
      <c r="C17" s="24" t="s">
        <v>29</v>
      </c>
      <c r="D17" s="24"/>
      <c r="E17" s="24"/>
      <c r="F17" s="24"/>
      <c r="G17" s="17"/>
      <c r="H17" s="17"/>
    </row>
  </sheetData>
  <mergeCells count="8">
    <mergeCell ref="C10:C11"/>
    <mergeCell ref="D10:G10"/>
    <mergeCell ref="H10:H11"/>
    <mergeCell ref="D2:G2"/>
    <mergeCell ref="D3:G3"/>
    <mergeCell ref="D5:H5"/>
    <mergeCell ref="D6:H6"/>
    <mergeCell ref="D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Прил.2</vt:lpstr>
      <vt:lpstr>Прил.3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2026-09-03T08:06:51Z</cp:lastPrinted>
  <dcterms:created xsi:type="dcterms:W3CDTF">2019-10-11T07:43:52Z</dcterms:created>
  <dcterms:modified xsi:type="dcterms:W3CDTF">2026-09-18T06:53:27Z</dcterms:modified>
</cp:coreProperties>
</file>