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3040" windowHeight="9072"/>
  </bookViews>
  <sheets>
    <sheet name="Прил.1" sheetId="14" r:id="rId1"/>
    <sheet name="Прил. 2" sheetId="19" r:id="rId2"/>
    <sheet name="Прил.3" sheetId="18" r:id="rId3"/>
  </sheets>
  <definedNames>
    <definedName name="_xlnm._FilterDatabase" localSheetId="1" hidden="1">'Прил. 2'!$B$2:$I$166</definedName>
    <definedName name="_xlnm._FilterDatabase" localSheetId="0" hidden="1">Прил.1!$B$2:$I$166</definedName>
  </definedNames>
  <calcPr calcId="162913"/>
</workbook>
</file>

<file path=xl/calcChain.xml><?xml version="1.0" encoding="utf-8"?>
<calcChain xmlns="http://schemas.openxmlformats.org/spreadsheetml/2006/main">
  <c r="E5" i="19" l="1"/>
  <c r="E6" i="19" s="1"/>
  <c r="G3" i="14" l="1"/>
  <c r="G4" i="14"/>
  <c r="H3" i="14" l="1"/>
  <c r="I3" i="14" s="1"/>
  <c r="H4" i="14"/>
  <c r="I4" i="14" s="1"/>
  <c r="E5" i="14"/>
  <c r="E6" i="14" s="1"/>
  <c r="I5" i="14" l="1"/>
  <c r="I6" i="14" s="1"/>
  <c r="K6" i="14" l="1"/>
  <c r="J6" i="14"/>
  <c r="L6" i="14" s="1"/>
</calcChain>
</file>

<file path=xl/sharedStrings.xml><?xml version="1.0" encoding="utf-8"?>
<sst xmlns="http://schemas.openxmlformats.org/spreadsheetml/2006/main" count="56" uniqueCount="33">
  <si>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</si>
  <si>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</si>
  <si>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</si>
  <si>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</si>
  <si>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</si>
  <si>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</si>
  <si>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</si>
  <si>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</si>
  <si>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</si>
  <si>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</si>
  <si>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</si>
  <si>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</si>
  <si>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</si>
  <si>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</si>
  <si>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</si>
  <si>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</si>
  <si>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</si>
  <si>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</si>
  <si>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</si>
  <si>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</si>
  <si>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</si>
  <si>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</si>
  <si>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ДДС/ пл.м3</t>
  </si>
  <si>
    <t>Обща цена. EUR. без ДДС</t>
  </si>
  <si>
    <t>График за продажба на дървесина по тримесечия</t>
  </si>
  <si>
    <t>Начална цена лв./пл.м3 без ДДС</t>
  </si>
  <si>
    <t>Обща цена. лв. без ДДС</t>
  </si>
  <si>
    <t>Гаранция за участие лв.</t>
  </si>
  <si>
    <t>374 а</t>
  </si>
  <si>
    <t>3-32-26</t>
  </si>
  <si>
    <t>Всичко за Обект 3-32-26</t>
  </si>
  <si>
    <t>Приложение 2</t>
  </si>
  <si>
    <t>ЗА ВЪЗЛОЖИТЕЛЯ,,,,,,,,,,,,,,,,,,,,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</si>
</sst>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2" fillId="2" borderId="1" xfId="1" applyFont="1" applyFill="1" applyBorder="1" applyAlignment="1">
      <alignment horizontal="left" vertical="top"/>
    </xf>
    <xf numFmtId="1" fontId="3" fillId="2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2" fillId="2" borderId="1" xfId="1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8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horizontal="right" vertical="top"/>
    </xf>
    <xf numFmtId="2" fontId="2" fillId="2" borderId="1" xfId="1" applyNumberFormat="1" applyFont="1" applyFill="1" applyBorder="1"/>
    <xf numFmtId="0" fontId="3" fillId="2" borderId="1" xfId="1" applyFont="1" applyFill="1" applyBorder="1" applyAlignment="1">
      <alignment horizontal="right"/>
    </xf>
    <xf numFmtId="1" fontId="8" fillId="0" borderId="0" xfId="0" applyNumberFormat="1" applyFont="1"/>
    <xf numFmtId="2" fontId="3" fillId="2" borderId="1" xfId="1" applyNumberFormat="1" applyFont="1" applyFill="1" applyBorder="1"/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0" fillId="0" borderId="0" xfId="0" applyBorder="1"/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65" cy="172227"/>
    <xdr:sp macro="" textlink="">
      <xdr:nvSpPr>
        <xdr:cNvPr id="81" name="Текстово поле 80">
          <a:extLst>
            <a:ext uri="{FF2B5EF4-FFF2-40B4-BE49-F238E27FC236}">
              <a16:creationId xmlns:a16="http://schemas.microsoft.com/office/drawing/2014/main" id="{65591B9C-4283-4556-AB90-8C82AA63A329}"/>
            </a:ext>
          </a:extLst>
        </xdr:cNvPr>
        <xdr:cNvSpPr txBox="1"/>
      </xdr:nvSpPr>
      <xdr:spPr>
        <a:xfrm>
          <a:off x="6838950" y="4400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2" name="Текстово поле 81">
          <a:extLst>
            <a:ext uri="{FF2B5EF4-FFF2-40B4-BE49-F238E27FC236}">
              <a16:creationId xmlns:a16="http://schemas.microsoft.com/office/drawing/2014/main" id="{43EA62AB-C373-4881-B509-F25B31AD2136}"/>
            </a:ext>
          </a:extLst>
        </xdr:cNvPr>
        <xdr:cNvSpPr txBox="1"/>
      </xdr:nvSpPr>
      <xdr:spPr>
        <a:xfrm>
          <a:off x="6838950" y="4600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3" name="Текстово поле 82">
          <a:extLst>
            <a:ext uri="{FF2B5EF4-FFF2-40B4-BE49-F238E27FC236}">
              <a16:creationId xmlns:a16="http://schemas.microsoft.com/office/drawing/2014/main" id="{23D069C8-6141-4077-9B39-3008E285A787}"/>
            </a:ext>
          </a:extLst>
        </xdr:cNvPr>
        <xdr:cNvSpPr txBox="1"/>
      </xdr:nvSpPr>
      <xdr:spPr>
        <a:xfrm>
          <a:off x="6838950" y="46005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33260" y="11887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33260" y="435864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65" cy="172227"/>
    <xdr:sp macro="" textlink="">
      <xdr:nvSpPr>
        <xdr:cNvPr id="81" name="Текстово поле 80">
          <a:extLst>
            <a:ext uri="{FF2B5EF4-FFF2-40B4-BE49-F238E27FC236}">
              <a16:creationId xmlns:a16="http://schemas.microsoft.com/office/drawing/2014/main" id="{65591B9C-4283-4556-AB90-8C82AA63A329}"/>
            </a:ext>
          </a:extLst>
        </xdr:cNvPr>
        <xdr:cNvSpPr txBox="1"/>
      </xdr:nvSpPr>
      <xdr:spPr>
        <a:xfrm>
          <a:off x="7033260" y="178308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2" name="Текстово поле 81">
          <a:extLst>
            <a:ext uri="{FF2B5EF4-FFF2-40B4-BE49-F238E27FC236}">
              <a16:creationId xmlns:a16="http://schemas.microsoft.com/office/drawing/2014/main" id="{43EA62AB-C373-4881-B509-F25B31AD2136}"/>
            </a:ext>
          </a:extLst>
        </xdr:cNvPr>
        <xdr:cNvSpPr txBox="1"/>
      </xdr:nvSpPr>
      <xdr:spPr>
        <a:xfrm>
          <a:off x="7033260" y="39624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6</xdr:row>
      <xdr:rowOff>0</xdr:rowOff>
    </xdr:from>
    <xdr:ext cx="65" cy="172227"/>
    <xdr:sp macro="" textlink="">
      <xdr:nvSpPr>
        <xdr:cNvPr id="83" name="Текстово поле 82">
          <a:extLst>
            <a:ext uri="{FF2B5EF4-FFF2-40B4-BE49-F238E27FC236}">
              <a16:creationId xmlns:a16="http://schemas.microsoft.com/office/drawing/2014/main" id="{23D069C8-6141-4077-9B39-3008E285A787}"/>
            </a:ext>
          </a:extLst>
        </xdr:cNvPr>
        <xdr:cNvSpPr txBox="1"/>
      </xdr:nvSpPr>
      <xdr:spPr>
        <a:xfrm>
          <a:off x="7033260" y="316992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"/>
  <sheetViews>
    <sheetView tabSelected="1" workbookViewId="0">
      <selection activeCell="D19" sqref="D19"/>
    </sheetView>
  </sheetViews>
  <sheetFormatPr defaultColWidth="9.109375" defaultRowHeight="14.4" x14ac:dyDescent="0.3"/>
  <cols>
    <col min="1" max="2" width="9.109375" style="26"/>
    <col min="3" max="3" width="11.5546875" style="26" customWidth="1"/>
    <col min="4" max="4" width="40.6640625" style="26" customWidth="1"/>
    <col min="5" max="5" width="12.33203125" style="26" customWidth="1"/>
    <col min="6" max="7" width="9.88671875" style="26" customWidth="1"/>
    <col min="8" max="8" width="10.33203125" style="26" customWidth="1"/>
    <col min="9" max="11" width="10.5546875" style="26" customWidth="1"/>
    <col min="12" max="12" width="11.33203125" style="26" customWidth="1"/>
    <col min="13" max="16384" width="9.109375" style="26"/>
  </cols>
  <sheetData>
    <row r="1" spans="1:12" s="9" customFormat="1" ht="15.6" x14ac:dyDescent="0.3">
      <c r="B1" s="11"/>
      <c r="D1" s="9" t="s">
        <v>8</v>
      </c>
    </row>
    <row r="2" spans="1:12" s="9" customFormat="1" ht="78" x14ac:dyDescent="0.3">
      <c r="A2" s="23" t="s">
        <v>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21</v>
      </c>
      <c r="G2" s="2" t="s">
        <v>25</v>
      </c>
      <c r="H2" s="2" t="s">
        <v>22</v>
      </c>
      <c r="I2" s="2" t="s">
        <v>23</v>
      </c>
      <c r="J2" s="2" t="s">
        <v>26</v>
      </c>
      <c r="K2" s="24" t="s">
        <v>10</v>
      </c>
      <c r="L2" s="24" t="s">
        <v>27</v>
      </c>
    </row>
    <row r="3" spans="1:12" s="9" customFormat="1" ht="15.6" x14ac:dyDescent="0.3">
      <c r="A3" s="41" t="s">
        <v>29</v>
      </c>
      <c r="B3" s="46" t="s">
        <v>28</v>
      </c>
      <c r="C3" s="27" t="s">
        <v>5</v>
      </c>
      <c r="D3" s="28" t="s">
        <v>7</v>
      </c>
      <c r="E3" s="29">
        <v>8</v>
      </c>
      <c r="F3" s="3">
        <v>102</v>
      </c>
      <c r="G3" s="3">
        <f t="shared" ref="G3:G4" si="0">F3*1.95583</f>
        <v>199.49465999999998</v>
      </c>
      <c r="H3" s="3">
        <f>E3*F3</f>
        <v>816</v>
      </c>
      <c r="I3" s="3">
        <f>H3</f>
        <v>816</v>
      </c>
      <c r="J3" s="45"/>
      <c r="K3" s="44"/>
      <c r="L3" s="44"/>
    </row>
    <row r="4" spans="1:12" s="9" customFormat="1" ht="15.6" x14ac:dyDescent="0.3">
      <c r="A4" s="42"/>
      <c r="B4" s="46"/>
      <c r="C4" s="27" t="s">
        <v>5</v>
      </c>
      <c r="D4" s="28" t="s">
        <v>6</v>
      </c>
      <c r="E4" s="29">
        <v>10</v>
      </c>
      <c r="F4" s="3">
        <v>92</v>
      </c>
      <c r="G4" s="3">
        <f t="shared" si="0"/>
        <v>179.93636000000001</v>
      </c>
      <c r="H4" s="3">
        <f>E4*F4</f>
        <v>920</v>
      </c>
      <c r="I4" s="3">
        <f>H4</f>
        <v>920</v>
      </c>
      <c r="J4" s="45"/>
      <c r="K4" s="44"/>
      <c r="L4" s="44"/>
    </row>
    <row r="5" spans="1:12" s="9" customFormat="1" ht="15.6" x14ac:dyDescent="0.3">
      <c r="A5" s="42"/>
      <c r="B5" s="47"/>
      <c r="C5" s="4"/>
      <c r="D5" s="5" t="s">
        <v>4</v>
      </c>
      <c r="E5" s="6">
        <f>SUM(E3:E4)</f>
        <v>18</v>
      </c>
      <c r="F5" s="7"/>
      <c r="G5" s="30"/>
      <c r="H5" s="8"/>
      <c r="I5" s="8">
        <f>SUM(I3:I4)</f>
        <v>1736</v>
      </c>
      <c r="J5" s="45"/>
      <c r="K5" s="44"/>
      <c r="L5" s="44"/>
    </row>
    <row r="6" spans="1:12" s="9" customFormat="1" ht="15.6" x14ac:dyDescent="0.3">
      <c r="A6" s="43"/>
      <c r="B6" s="15"/>
      <c r="C6" s="12"/>
      <c r="D6" s="31" t="s">
        <v>30</v>
      </c>
      <c r="E6" s="13">
        <f>E5</f>
        <v>18</v>
      </c>
      <c r="F6" s="7"/>
      <c r="G6" s="7"/>
      <c r="H6" s="14"/>
      <c r="I6" s="14">
        <f>I5</f>
        <v>1736</v>
      </c>
      <c r="J6" s="33">
        <f>I6*1.95583</f>
        <v>3395.3208799999998</v>
      </c>
      <c r="K6" s="25">
        <f>I6*5%</f>
        <v>86.800000000000011</v>
      </c>
      <c r="L6" s="25">
        <f>J6*5%</f>
        <v>169.76604399999999</v>
      </c>
    </row>
    <row r="7" spans="1:12" x14ac:dyDescent="0.3">
      <c r="E7" s="32"/>
    </row>
  </sheetData>
  <autoFilter ref="B2:I166"/>
  <mergeCells count="5">
    <mergeCell ref="A3:A6"/>
    <mergeCell ref="L3:L5"/>
    <mergeCell ref="B3:B5"/>
    <mergeCell ref="J3:J5"/>
    <mergeCell ref="K3:K5"/>
  </mergeCells>
  <conditionalFormatting sqref="B1:B2">
    <cfRule type="duplicateValues" dxfId="11" priority="169"/>
    <cfRule type="duplicateValues" dxfId="10" priority="170"/>
  </conditionalFormatting>
  <conditionalFormatting sqref="B3:B5">
    <cfRule type="duplicateValues" dxfId="9" priority="387"/>
    <cfRule type="duplicateValues" dxfId="8" priority="388"/>
  </conditionalFormatting>
  <conditionalFormatting sqref="B6">
    <cfRule type="duplicateValues" dxfId="7" priority="5"/>
    <cfRule type="duplicateValues" dxfId="6" priority="6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"/>
  <sheetViews>
    <sheetView workbookViewId="0">
      <selection activeCell="D18" sqref="D18"/>
    </sheetView>
  </sheetViews>
  <sheetFormatPr defaultColWidth="9.109375" defaultRowHeight="14.4" x14ac:dyDescent="0.3"/>
  <cols>
    <col min="1" max="2" width="9.109375" style="26"/>
    <col min="3" max="3" width="11.5546875" style="26" customWidth="1"/>
    <col min="4" max="4" width="40.6640625" style="26" customWidth="1"/>
    <col min="5" max="5" width="12.33203125" style="26" customWidth="1"/>
    <col min="6" max="7" width="9.88671875" style="26" customWidth="1"/>
    <col min="8" max="8" width="10.33203125" style="26" customWidth="1"/>
    <col min="9" max="11" width="10.5546875" style="26" customWidth="1"/>
    <col min="12" max="12" width="11.33203125" style="26" customWidth="1"/>
    <col min="13" max="16384" width="9.109375" style="26"/>
  </cols>
  <sheetData>
    <row r="1" spans="1:12" s="9" customFormat="1" ht="15.6" x14ac:dyDescent="0.3">
      <c r="B1" s="11"/>
      <c r="D1" s="9" t="s">
        <v>31</v>
      </c>
    </row>
    <row r="2" spans="1:12" s="9" customFormat="1" ht="78" x14ac:dyDescent="0.3">
      <c r="A2" s="23" t="s">
        <v>9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21</v>
      </c>
      <c r="G2" s="2" t="s">
        <v>25</v>
      </c>
      <c r="H2" s="2" t="s">
        <v>22</v>
      </c>
      <c r="I2" s="2" t="s">
        <v>23</v>
      </c>
      <c r="J2" s="2" t="s">
        <v>26</v>
      </c>
      <c r="K2" s="24" t="s">
        <v>10</v>
      </c>
      <c r="L2" s="24" t="s">
        <v>27</v>
      </c>
    </row>
    <row r="3" spans="1:12" s="9" customFormat="1" ht="15.6" x14ac:dyDescent="0.3">
      <c r="A3" s="41" t="s">
        <v>29</v>
      </c>
      <c r="B3" s="46" t="s">
        <v>28</v>
      </c>
      <c r="C3" s="27" t="s">
        <v>5</v>
      </c>
      <c r="D3" s="28" t="s">
        <v>7</v>
      </c>
      <c r="E3" s="29">
        <v>8</v>
      </c>
      <c r="F3" s="3"/>
      <c r="G3" s="3"/>
      <c r="H3" s="3"/>
      <c r="I3" s="3"/>
      <c r="J3" s="45"/>
      <c r="K3" s="44"/>
      <c r="L3" s="44"/>
    </row>
    <row r="4" spans="1:12" s="9" customFormat="1" ht="15.6" x14ac:dyDescent="0.3">
      <c r="A4" s="42"/>
      <c r="B4" s="46"/>
      <c r="C4" s="27" t="s">
        <v>5</v>
      </c>
      <c r="D4" s="28" t="s">
        <v>6</v>
      </c>
      <c r="E4" s="29">
        <v>10</v>
      </c>
      <c r="F4" s="3"/>
      <c r="G4" s="3"/>
      <c r="H4" s="3"/>
      <c r="I4" s="3"/>
      <c r="J4" s="45"/>
      <c r="K4" s="44"/>
      <c r="L4" s="44"/>
    </row>
    <row r="5" spans="1:12" s="9" customFormat="1" ht="15.6" x14ac:dyDescent="0.3">
      <c r="A5" s="42"/>
      <c r="B5" s="47"/>
      <c r="C5" s="4"/>
      <c r="D5" s="5" t="s">
        <v>4</v>
      </c>
      <c r="E5" s="6">
        <f>SUM(E3:E4)</f>
        <v>18</v>
      </c>
      <c r="F5" s="7"/>
      <c r="G5" s="30"/>
      <c r="H5" s="8"/>
      <c r="I5" s="8"/>
      <c r="J5" s="45"/>
      <c r="K5" s="44"/>
      <c r="L5" s="44"/>
    </row>
    <row r="6" spans="1:12" s="9" customFormat="1" ht="15.6" x14ac:dyDescent="0.3">
      <c r="A6" s="43"/>
      <c r="B6" s="15"/>
      <c r="C6" s="12"/>
      <c r="D6" s="31" t="s">
        <v>30</v>
      </c>
      <c r="E6" s="13">
        <f>E5</f>
        <v>18</v>
      </c>
      <c r="F6" s="7"/>
      <c r="G6" s="7"/>
      <c r="H6" s="14"/>
      <c r="I6" s="14"/>
      <c r="J6" s="33"/>
      <c r="K6" s="25"/>
      <c r="L6" s="25"/>
    </row>
    <row r="7" spans="1:12" x14ac:dyDescent="0.3">
      <c r="E7" s="32"/>
    </row>
  </sheetData>
  <autoFilter ref="B2:I166"/>
  <mergeCells count="5">
    <mergeCell ref="A3:A6"/>
    <mergeCell ref="B3:B5"/>
    <mergeCell ref="J3:J5"/>
    <mergeCell ref="K3:K5"/>
    <mergeCell ref="L3:L5"/>
  </mergeCells>
  <conditionalFormatting sqref="B1:B2">
    <cfRule type="duplicateValues" dxfId="5" priority="5"/>
    <cfRule type="duplicateValues" dxfId="4" priority="6"/>
  </conditionalFormatting>
  <conditionalFormatting sqref="B3:B5">
    <cfRule type="duplicateValues" dxfId="3" priority="7"/>
    <cfRule type="duplicateValues" dxfId="2" priority="8"/>
  </conditionalFormatting>
  <conditionalFormatting sqref="B6">
    <cfRule type="duplicateValues" dxfId="1" priority="3"/>
    <cfRule type="duplicateValues" dxfId="0" priority="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T20"/>
  <sheetViews>
    <sheetView topLeftCell="A4" workbookViewId="0">
      <selection activeCell="O25" sqref="O25"/>
    </sheetView>
  </sheetViews>
  <sheetFormatPr defaultRowHeight="14.4" x14ac:dyDescent="0.3"/>
  <cols>
    <col min="6" max="6" width="11.5546875" bestFit="1" customWidth="1"/>
  </cols>
  <sheetData>
    <row r="4" spans="3:20" x14ac:dyDescent="0.3">
      <c r="C4" s="16"/>
      <c r="D4" s="49"/>
      <c r="E4" s="49"/>
      <c r="F4" s="49"/>
      <c r="G4" s="49"/>
      <c r="H4" s="16"/>
    </row>
    <row r="5" spans="3:20" x14ac:dyDescent="0.3">
      <c r="C5" s="16"/>
      <c r="D5" s="49" t="s">
        <v>15</v>
      </c>
      <c r="E5" s="49"/>
      <c r="F5" s="49"/>
      <c r="G5" s="49"/>
      <c r="H5" s="49"/>
      <c r="O5" s="49"/>
      <c r="P5" s="49"/>
      <c r="Q5" s="49"/>
      <c r="R5" s="49"/>
      <c r="S5" s="49"/>
      <c r="T5" s="16"/>
    </row>
    <row r="6" spans="3:20" x14ac:dyDescent="0.3">
      <c r="C6" s="16"/>
      <c r="D6" s="49" t="s">
        <v>16</v>
      </c>
      <c r="E6" s="49"/>
      <c r="F6" s="49"/>
      <c r="G6" s="49"/>
      <c r="H6" s="49"/>
      <c r="O6" s="49"/>
      <c r="P6" s="49"/>
      <c r="Q6" s="49"/>
      <c r="R6" s="49"/>
      <c r="S6" s="49"/>
      <c r="T6" s="16"/>
    </row>
    <row r="7" spans="3:20" x14ac:dyDescent="0.3">
      <c r="C7" s="16"/>
      <c r="D7" s="17"/>
      <c r="E7" s="17"/>
      <c r="F7" s="17"/>
      <c r="G7" s="17"/>
      <c r="H7" s="17"/>
      <c r="O7" s="17"/>
      <c r="P7" s="17"/>
      <c r="Q7" s="17"/>
      <c r="R7" s="17"/>
      <c r="S7" s="17"/>
      <c r="T7" s="16"/>
    </row>
    <row r="8" spans="3:20" x14ac:dyDescent="0.3">
      <c r="D8" s="49" t="s">
        <v>24</v>
      </c>
      <c r="E8" s="49"/>
      <c r="F8" s="49"/>
      <c r="G8" s="49"/>
      <c r="H8" s="49"/>
      <c r="O8" s="49"/>
      <c r="P8" s="49"/>
      <c r="Q8" s="49"/>
      <c r="R8" s="49"/>
      <c r="S8" s="49"/>
      <c r="T8" s="16"/>
    </row>
    <row r="12" spans="3:20" ht="15" customHeight="1" x14ac:dyDescent="0.3">
      <c r="C12" s="48" t="s">
        <v>9</v>
      </c>
      <c r="D12" s="48" t="s">
        <v>20</v>
      </c>
      <c r="E12" s="48"/>
      <c r="F12" s="48"/>
      <c r="G12" s="48"/>
      <c r="H12" s="48" t="s">
        <v>17</v>
      </c>
    </row>
    <row r="13" spans="3:20" ht="45" customHeight="1" x14ac:dyDescent="0.3">
      <c r="C13" s="48"/>
      <c r="D13" s="18" t="s">
        <v>11</v>
      </c>
      <c r="E13" s="18" t="s">
        <v>12</v>
      </c>
      <c r="F13" s="18" t="s">
        <v>13</v>
      </c>
      <c r="G13" s="18" t="s">
        <v>14</v>
      </c>
      <c r="H13" s="48"/>
    </row>
    <row r="14" spans="3:20" ht="15" customHeight="1" x14ac:dyDescent="0.3">
      <c r="C14" s="34" t="s">
        <v>29</v>
      </c>
      <c r="D14" s="19"/>
      <c r="E14" s="19"/>
      <c r="F14" s="36">
        <v>9</v>
      </c>
      <c r="G14" s="36">
        <v>9</v>
      </c>
      <c r="H14" s="35">
        <v>18</v>
      </c>
    </row>
    <row r="15" spans="3:20" ht="15.6" x14ac:dyDescent="0.3">
      <c r="C15" s="37"/>
      <c r="D15" s="38"/>
      <c r="E15" s="38"/>
      <c r="F15" s="39"/>
      <c r="G15" s="40"/>
      <c r="H15" s="37"/>
    </row>
    <row r="16" spans="3:20" ht="15.6" x14ac:dyDescent="0.3">
      <c r="C16" s="37"/>
      <c r="D16" s="38"/>
      <c r="E16" s="38"/>
      <c r="F16" s="39"/>
      <c r="G16" s="40"/>
      <c r="H16" s="37"/>
    </row>
    <row r="17" spans="3:7" ht="15" customHeight="1" x14ac:dyDescent="0.3">
      <c r="C17" s="20" t="s">
        <v>32</v>
      </c>
      <c r="D17" s="20"/>
      <c r="E17" s="20"/>
      <c r="F17" s="20" t="s">
        <v>18</v>
      </c>
      <c r="G17" s="21"/>
    </row>
    <row r="18" spans="3:7" ht="15" customHeight="1" x14ac:dyDescent="0.3">
      <c r="C18" s="16"/>
      <c r="D18" s="22"/>
      <c r="E18" s="20"/>
      <c r="F18" s="16"/>
      <c r="G18" s="16"/>
    </row>
    <row r="19" spans="3:7" ht="15" customHeight="1" x14ac:dyDescent="0.3">
      <c r="C19" s="16"/>
      <c r="D19" s="22"/>
      <c r="E19" s="20"/>
      <c r="F19" s="16"/>
      <c r="G19" s="16"/>
    </row>
    <row r="20" spans="3:7" ht="15" customHeight="1" x14ac:dyDescent="0.3">
      <c r="C20" s="20" t="s">
        <v>19</v>
      </c>
      <c r="D20" s="20"/>
      <c r="E20" s="20"/>
      <c r="F20" s="20"/>
      <c r="G20" s="16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 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cp:lastPrinted>2026-01-19T10:47:21Z</cp:lastPrinted>
  <dcterms:created xsi:type="dcterms:W3CDTF">2019-10-11T07:43:52Z</dcterms:created>
  <dcterms:modified xsi:type="dcterms:W3CDTF">2026-04-16T11:07:39Z</dcterms:modified>
</cp:coreProperties>
</file>