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yanova\Poshta\ДОБРОМИР КОЗИРАЦКИЙ\ЕЛЕКТРОНЕН ТЪРГ ПРОГНОЗНА ПРОДАЖБА НА ЕДРА\8-29-25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8" l="1"/>
  <c r="E10" i="8" s="1"/>
  <c r="H8" i="8"/>
  <c r="H7" i="8"/>
  <c r="H6" i="8"/>
  <c r="H9" i="8" s="1"/>
  <c r="H10" i="8" s="1"/>
  <c r="H7" i="7"/>
  <c r="E7" i="7"/>
  <c r="H4" i="7"/>
  <c r="H5" i="7"/>
  <c r="H3" i="7"/>
  <c r="H6" i="7" l="1"/>
  <c r="E6" i="7"/>
  <c r="F12" i="9" l="1"/>
</calcChain>
</file>

<file path=xl/sharedStrings.xml><?xml version="1.0" encoding="utf-8"?>
<sst xmlns="http://schemas.openxmlformats.org/spreadsheetml/2006/main" count="70" uniqueCount="49">
  <si>
    <t>Сортимент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</si>
  <si>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</si>
  <si>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</si>
  <si>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</si>
  <si>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</si>
  <si>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Отдел,
подотдел</t>
  </si>
  <si>
    <t>Обща достигната цена, лв./м3 без ДДС</t>
  </si>
  <si>
    <t>Обща начална цена, лв./м3 без ДДС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</si>
  <si>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</si>
  <si>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</si>
  <si>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</si>
  <si>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Гаранция за участие, лв.</t>
  </si>
  <si>
    <t>Стъпка на наддаване, лв.</t>
  </si>
  <si>
    <t>ПРОДАВАЧ:</t>
  </si>
  <si>
    <t>КУПУВАЧ:</t>
  </si>
  <si>
    <t>Дървесен вид</t>
  </si>
  <si>
    <t>Обект</t>
  </si>
  <si>
    <t>тримесечие - 2025 г. пл.куб.м.</t>
  </si>
  <si>
    <t>ОБЩО</t>
  </si>
  <si>
    <t>І</t>
  </si>
  <si>
    <t>ІІ</t>
  </si>
  <si>
    <t>ІІІ</t>
  </si>
  <si>
    <t>ІV</t>
  </si>
  <si>
    <t>ПРИЛОЖЕНИЕ № 3</t>
  </si>
  <si>
    <t>към Договор № ………... / …………………...2025 год</t>
  </si>
  <si>
    <t xml:space="preserve"> Договор № …………… / ……………..…… 2025 год.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</si>
  <si>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</si>
  <si>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</si>
  <si>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</si>
  <si>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</si>
  <si>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</si>
  <si>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r>
      <t xml:space="preserve">Обща начална цена, </t>
    </r>
    <r>
      <rPr>
        <b/>
        <sz val="12"/>
        <rFont val="Courier New"/>
        <family val="3"/>
        <charset val="204"/>
      </rPr>
      <t>€</t>
    </r>
    <r>
      <rPr>
        <b/>
        <sz val="12"/>
        <rFont val="Times New Roman"/>
        <family val="1"/>
        <charset val="204"/>
      </rPr>
      <t>/м3 без ДДС</t>
    </r>
  </si>
  <si>
    <r>
      <t xml:space="preserve">Гаранция за участие в </t>
    </r>
    <r>
      <rPr>
        <b/>
        <sz val="12"/>
        <color theme="1"/>
        <rFont val="Courier New"/>
        <family val="3"/>
        <charset val="204"/>
      </rPr>
      <t>€</t>
    </r>
  </si>
  <si>
    <r>
      <t xml:space="preserve">Стъпка на наддаване в </t>
    </r>
    <r>
      <rPr>
        <b/>
        <sz val="12"/>
        <color theme="1"/>
        <rFont val="Courier New"/>
        <family val="3"/>
        <charset val="204"/>
      </rPr>
      <t>€</t>
    </r>
  </si>
  <si>
    <t xml:space="preserve">           1. /………………. - Директор/</t>
  </si>
  <si>
    <t xml:space="preserve"> \ …………………………. \</t>
  </si>
  <si>
    <t xml:space="preserve">          2./ ………………... - р-л счетоводен отдел /</t>
  </si>
  <si>
    <t>Съгласувал :</t>
  </si>
  <si>
    <t>……………. - р-л ГСУ</t>
  </si>
  <si>
    <t>Проверил:</t>
  </si>
  <si>
    <t>…………………. - зам. директор при ТП „ДГС Смядово“</t>
  </si>
  <si>
    <t>Изготвил:</t>
  </si>
  <si>
    <t>……………... - лесничей при ТП „ДГС Смядово“</t>
  </si>
  <si>
    <r>
      <t xml:space="preserve">Обща достигната цена, </t>
    </r>
    <r>
      <rPr>
        <b/>
        <sz val="11"/>
        <rFont val="Courier New"/>
        <family val="3"/>
        <charset val="204"/>
      </rPr>
      <t>€</t>
    </r>
    <r>
      <rPr>
        <b/>
        <sz val="11"/>
        <rFont val="Times New Roman"/>
        <family val="1"/>
        <charset val="204"/>
      </rPr>
      <t>/м3 без ДДС</t>
    </r>
  </si>
  <si>
    <t>248 б</t>
  </si>
  <si>
    <t>източен бук</t>
  </si>
  <si>
    <t>габър</t>
  </si>
  <si>
    <t>126</t>
  </si>
  <si>
    <t>8-29-25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</si>
</sst>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Cambria"/>
      <family val="1"/>
      <charset val="204"/>
      <scheme val="major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name val="Courier New"/>
      <family val="3"/>
      <charset val="204"/>
    </font>
    <font>
      <b/>
      <sz val="12"/>
      <color theme="1"/>
      <name val="Courier New"/>
      <family val="3"/>
      <charset val="204"/>
    </font>
    <font>
      <b/>
      <sz val="11"/>
      <name val="Courier New"/>
      <family val="3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11" fillId="4" borderId="0" applyNumberFormat="0" applyBorder="0" applyProtection="0">
      <alignment vertical="top"/>
    </xf>
  </cellStyleXfs>
  <cellXfs count="88">
    <xf numFmtId="0" fontId="0" fillId="0" borderId="0" xfId="0"/>
    <xf numFmtId="0" fontId="7" fillId="0" borderId="0" xfId="0" applyFont="1" applyFill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8" fillId="0" borderId="6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0" xfId="0" applyFont="1"/>
    <xf numFmtId="0" fontId="14" fillId="0" borderId="0" xfId="0" applyFont="1"/>
    <xf numFmtId="0" fontId="12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17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/>
    </xf>
    <xf numFmtId="0" fontId="12" fillId="0" borderId="0" xfId="0" applyFont="1" applyBorder="1"/>
    <xf numFmtId="0" fontId="2" fillId="5" borderId="2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right" vertical="center"/>
    </xf>
    <xf numFmtId="0" fontId="17" fillId="6" borderId="1" xfId="0" applyFont="1" applyFill="1" applyBorder="1" applyAlignment="1">
      <alignment vertical="center"/>
    </xf>
    <xf numFmtId="0" fontId="17" fillId="6" borderId="2" xfId="0" applyFont="1" applyFill="1" applyBorder="1" applyAlignment="1">
      <alignment horizontal="center" vertical="center"/>
    </xf>
    <xf numFmtId="2" fontId="17" fillId="6" borderId="2" xfId="0" applyNumberFormat="1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vertical="center"/>
    </xf>
    <xf numFmtId="0" fontId="17" fillId="7" borderId="6" xfId="0" applyFont="1" applyFill="1" applyBorder="1" applyAlignment="1">
      <alignment vertical="center"/>
    </xf>
    <xf numFmtId="0" fontId="17" fillId="7" borderId="6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2" fontId="2" fillId="7" borderId="6" xfId="0" applyNumberFormat="1" applyFont="1" applyFill="1" applyBorder="1" applyAlignment="1">
      <alignment horizontal="center" vertical="center"/>
    </xf>
    <xf numFmtId="2" fontId="17" fillId="7" borderId="6" xfId="0" applyNumberFormat="1" applyFont="1" applyFill="1" applyBorder="1" applyAlignment="1">
      <alignment horizontal="right" vertical="center"/>
    </xf>
    <xf numFmtId="2" fontId="17" fillId="7" borderId="7" xfId="0" applyNumberFormat="1" applyFont="1" applyFill="1" applyBorder="1" applyAlignment="1">
      <alignment vertical="center"/>
    </xf>
    <xf numFmtId="0" fontId="15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8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7" fillId="7" borderId="23" xfId="0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6" borderId="2" xfId="0" applyFont="1" applyFill="1" applyBorder="1" applyAlignment="1">
      <alignment vertical="center"/>
    </xf>
    <xf numFmtId="0" fontId="6" fillId="6" borderId="2" xfId="0" applyFont="1" applyFill="1" applyBorder="1" applyAlignment="1">
      <alignment horizontal="left" vertical="center"/>
    </xf>
    <xf numFmtId="2" fontId="17" fillId="6" borderId="2" xfId="0" applyNumberFormat="1" applyFont="1" applyFill="1" applyBorder="1" applyAlignment="1">
      <alignment horizontal="right" vertical="center"/>
    </xf>
    <xf numFmtId="0" fontId="12" fillId="0" borderId="22" xfId="0" applyFont="1" applyBorder="1" applyAlignment="1">
      <alignment horizontal="center"/>
    </xf>
    <xf numFmtId="0" fontId="17" fillId="0" borderId="24" xfId="0" applyFont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/>
    </xf>
    <xf numFmtId="2" fontId="2" fillId="0" borderId="20" xfId="0" applyNumberFormat="1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8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tabSelected="1" zoomScaleNormal="100" workbookViewId="0">
      <selection activeCell="N12" sqref="N12"/>
    </sheetView>
  </sheetViews>
  <sheetFormatPr defaultColWidth="9.109375" defaultRowHeight="15.6" x14ac:dyDescent="0.3"/>
  <cols>
    <col min="1" max="1" width="9.77734375" style="18" customWidth="1"/>
    <col min="2" max="2" width="10.88671875" style="18" customWidth="1"/>
    <col min="3" max="3" width="12.5546875" style="18" customWidth="1"/>
    <col min="4" max="4" width="28.88671875" style="18" customWidth="1"/>
    <col min="5" max="6" width="16.33203125" style="18" customWidth="1"/>
    <col min="7" max="7" width="13.6640625" style="18" customWidth="1"/>
    <col min="8" max="9" width="13.5546875" style="18" customWidth="1"/>
    <col min="10" max="10" width="13" style="10" customWidth="1"/>
    <col min="11" max="11" width="11.5546875" style="10" customWidth="1"/>
    <col min="12" max="12" width="11.88671875" style="11" customWidth="1"/>
    <col min="13" max="13" width="12.6640625" style="11" customWidth="1"/>
    <col min="14" max="14" width="8.88671875" style="11" customWidth="1"/>
    <col min="15" max="18" width="9.109375" style="9"/>
    <col min="19" max="19" width="30.44140625" style="9" customWidth="1"/>
    <col min="20" max="16384" width="9.109375" style="9"/>
  </cols>
  <sheetData>
    <row r="1" spans="1:16" ht="34.200000000000003" customHeight="1" thickBot="1" x14ac:dyDescent="0.35">
      <c r="A1" s="64" t="s">
        <v>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6" s="17" customFormat="1" ht="64.95" customHeight="1" thickBot="1" x14ac:dyDescent="0.35">
      <c r="A2" s="24" t="s">
        <v>8</v>
      </c>
      <c r="B2" s="12" t="s">
        <v>5</v>
      </c>
      <c r="C2" s="12" t="s">
        <v>15</v>
      </c>
      <c r="D2" s="13" t="s">
        <v>0</v>
      </c>
      <c r="E2" s="13" t="s">
        <v>2</v>
      </c>
      <c r="F2" s="13" t="s">
        <v>3</v>
      </c>
      <c r="G2" s="13" t="s">
        <v>4</v>
      </c>
      <c r="H2" s="14" t="s">
        <v>7</v>
      </c>
      <c r="I2" s="14" t="s">
        <v>31</v>
      </c>
      <c r="J2" s="15" t="s">
        <v>12</v>
      </c>
      <c r="K2" s="15" t="s">
        <v>33</v>
      </c>
      <c r="L2" s="15" t="s">
        <v>11</v>
      </c>
      <c r="M2" s="15" t="s">
        <v>32</v>
      </c>
      <c r="N2" s="16"/>
      <c r="O2" s="57"/>
      <c r="P2" s="57"/>
    </row>
    <row r="3" spans="1:16" x14ac:dyDescent="0.3">
      <c r="A3" s="67" t="s">
        <v>48</v>
      </c>
      <c r="B3" s="69" t="s">
        <v>44</v>
      </c>
      <c r="C3" s="36" t="s">
        <v>45</v>
      </c>
      <c r="D3" s="37" t="s">
        <v>29</v>
      </c>
      <c r="E3" s="38">
        <v>41</v>
      </c>
      <c r="F3" s="39"/>
      <c r="G3" s="40">
        <v>145</v>
      </c>
      <c r="H3" s="41">
        <f>E3*G3</f>
        <v>5945</v>
      </c>
      <c r="I3" s="65"/>
      <c r="J3" s="68"/>
      <c r="K3" s="63"/>
      <c r="L3" s="62"/>
      <c r="M3" s="62"/>
    </row>
    <row r="4" spans="1:16" x14ac:dyDescent="0.3">
      <c r="A4" s="67"/>
      <c r="B4" s="70"/>
      <c r="C4" s="36" t="s">
        <v>45</v>
      </c>
      <c r="D4" s="37" t="s">
        <v>27</v>
      </c>
      <c r="E4" s="38">
        <v>82</v>
      </c>
      <c r="F4" s="39"/>
      <c r="G4" s="40">
        <v>130</v>
      </c>
      <c r="H4" s="41">
        <f t="shared" ref="H4:H5" si="0">E4*G4</f>
        <v>10660</v>
      </c>
      <c r="I4" s="66"/>
      <c r="J4" s="68"/>
      <c r="K4" s="63"/>
      <c r="L4" s="62"/>
      <c r="M4" s="62"/>
    </row>
    <row r="5" spans="1:16" x14ac:dyDescent="0.3">
      <c r="A5" s="67"/>
      <c r="B5" s="71"/>
      <c r="C5" s="36" t="s">
        <v>46</v>
      </c>
      <c r="D5" s="37" t="s">
        <v>27</v>
      </c>
      <c r="E5" s="38">
        <v>3</v>
      </c>
      <c r="F5" s="39"/>
      <c r="G5" s="40">
        <v>100</v>
      </c>
      <c r="H5" s="41">
        <f t="shared" si="0"/>
        <v>300</v>
      </c>
      <c r="I5" s="66"/>
      <c r="J5" s="68"/>
      <c r="K5" s="63"/>
      <c r="L5" s="62"/>
      <c r="M5" s="62"/>
    </row>
    <row r="6" spans="1:16" ht="16.2" thickBot="1" x14ac:dyDescent="0.35">
      <c r="A6" s="67"/>
      <c r="B6" s="42" t="s">
        <v>28</v>
      </c>
      <c r="C6" s="59"/>
      <c r="D6" s="60"/>
      <c r="E6" s="43">
        <f>SUM(E3:E5)</f>
        <v>126</v>
      </c>
      <c r="F6" s="43"/>
      <c r="G6" s="44"/>
      <c r="H6" s="61">
        <f>SUM(H3:H5)</f>
        <v>16905</v>
      </c>
      <c r="I6" s="66"/>
      <c r="J6" s="68"/>
      <c r="K6" s="63"/>
      <c r="L6" s="62"/>
      <c r="M6" s="62"/>
    </row>
    <row r="7" spans="1:16" ht="16.2" thickBot="1" x14ac:dyDescent="0.35">
      <c r="A7" s="45" t="s">
        <v>30</v>
      </c>
      <c r="B7" s="46"/>
      <c r="C7" s="46"/>
      <c r="D7" s="46"/>
      <c r="E7" s="47">
        <f>E6</f>
        <v>126</v>
      </c>
      <c r="F7" s="48"/>
      <c r="G7" s="49"/>
      <c r="H7" s="50">
        <f>H6</f>
        <v>16905</v>
      </c>
      <c r="I7" s="56">
        <v>8643.39</v>
      </c>
      <c r="J7" s="51">
        <v>169</v>
      </c>
      <c r="K7" s="51">
        <v>86</v>
      </c>
      <c r="L7" s="51">
        <v>845.25</v>
      </c>
      <c r="M7" s="51">
        <v>432.17</v>
      </c>
    </row>
  </sheetData>
  <mergeCells count="8">
    <mergeCell ref="M3:M6"/>
    <mergeCell ref="K3:K6"/>
    <mergeCell ref="A1:M1"/>
    <mergeCell ref="I3:I6"/>
    <mergeCell ref="A3:A6"/>
    <mergeCell ref="J3:J6"/>
    <mergeCell ref="L3:L6"/>
    <mergeCell ref="B3:B5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opLeftCell="A4" zoomScaleNormal="100" workbookViewId="0">
      <selection activeCell="D15" sqref="D15"/>
    </sheetView>
  </sheetViews>
  <sheetFormatPr defaultRowHeight="14.4" x14ac:dyDescent="0.3"/>
  <cols>
    <col min="1" max="2" width="10.88671875" style="3" customWidth="1"/>
    <col min="3" max="3" width="11.109375" style="3" customWidth="1"/>
    <col min="4" max="4" width="32.33203125" style="3" customWidth="1"/>
    <col min="5" max="5" width="13.88671875" style="3" customWidth="1"/>
    <col min="6" max="6" width="12.44140625" style="3" customWidth="1"/>
    <col min="7" max="7" width="13.44140625" style="3" customWidth="1"/>
    <col min="8" max="8" width="13.5546875" style="3" customWidth="1"/>
    <col min="9" max="9" width="12.5546875" style="4" customWidth="1"/>
  </cols>
  <sheetData>
    <row r="1" spans="1:9" ht="15" thickBot="1" x14ac:dyDescent="0.35">
      <c r="A1" s="7"/>
      <c r="B1" s="7"/>
      <c r="C1" s="7"/>
      <c r="D1" s="7"/>
      <c r="E1" s="7"/>
      <c r="F1" s="7"/>
      <c r="G1" s="7"/>
      <c r="H1" s="7"/>
    </row>
    <row r="2" spans="1:9" ht="50.4" customHeight="1" thickBot="1" x14ac:dyDescent="0.35">
      <c r="A2" s="7"/>
      <c r="B2" s="7"/>
      <c r="C2" s="7"/>
      <c r="D2" s="72" t="s">
        <v>10</v>
      </c>
      <c r="E2" s="73"/>
      <c r="F2" s="74"/>
      <c r="G2" s="7"/>
      <c r="H2" s="7"/>
    </row>
    <row r="3" spans="1:9" ht="15" thickBot="1" x14ac:dyDescent="0.35">
      <c r="A3" s="7"/>
      <c r="B3" s="7"/>
      <c r="C3" s="7"/>
      <c r="D3" s="75" t="s">
        <v>24</v>
      </c>
      <c r="E3" s="76"/>
      <c r="F3" s="77"/>
      <c r="G3" s="7"/>
      <c r="H3" s="7"/>
    </row>
    <row r="4" spans="1:9" ht="15" thickBot="1" x14ac:dyDescent="0.35">
      <c r="A4" s="5"/>
      <c r="B4" s="5"/>
      <c r="C4" s="5"/>
      <c r="D4" s="25"/>
      <c r="E4" s="5"/>
      <c r="F4" s="5"/>
      <c r="G4" s="5"/>
      <c r="H4" s="7"/>
    </row>
    <row r="5" spans="1:9" ht="71.25" customHeight="1" thickBot="1" x14ac:dyDescent="0.35">
      <c r="A5" s="24" t="s">
        <v>8</v>
      </c>
      <c r="B5" s="26" t="s">
        <v>5</v>
      </c>
      <c r="C5" s="27" t="s">
        <v>1</v>
      </c>
      <c r="D5" s="28" t="s">
        <v>0</v>
      </c>
      <c r="E5" s="28" t="s">
        <v>2</v>
      </c>
      <c r="F5" s="28" t="s">
        <v>3</v>
      </c>
      <c r="G5" s="28" t="s">
        <v>4</v>
      </c>
      <c r="H5" s="29" t="s">
        <v>6</v>
      </c>
      <c r="I5" s="29" t="s">
        <v>43</v>
      </c>
    </row>
    <row r="6" spans="1:9" ht="15.6" customHeight="1" x14ac:dyDescent="0.3">
      <c r="A6" s="67" t="s">
        <v>48</v>
      </c>
      <c r="B6" s="69" t="s">
        <v>44</v>
      </c>
      <c r="C6" s="36" t="s">
        <v>45</v>
      </c>
      <c r="D6" s="37" t="s">
        <v>29</v>
      </c>
      <c r="E6" s="38">
        <v>41</v>
      </c>
      <c r="F6" s="39"/>
      <c r="G6" s="40"/>
      <c r="H6" s="41">
        <f>E6*G6</f>
        <v>0</v>
      </c>
      <c r="I6" s="65"/>
    </row>
    <row r="7" spans="1:9" ht="15.6" customHeight="1" x14ac:dyDescent="0.3">
      <c r="A7" s="67"/>
      <c r="B7" s="70"/>
      <c r="C7" s="36" t="s">
        <v>45</v>
      </c>
      <c r="D7" s="37" t="s">
        <v>27</v>
      </c>
      <c r="E7" s="38">
        <v>82</v>
      </c>
      <c r="F7" s="39"/>
      <c r="G7" s="40"/>
      <c r="H7" s="41">
        <f t="shared" ref="H7:H8" si="0">E7*G7</f>
        <v>0</v>
      </c>
      <c r="I7" s="66"/>
    </row>
    <row r="8" spans="1:9" ht="15.6" customHeight="1" x14ac:dyDescent="0.3">
      <c r="A8" s="67"/>
      <c r="B8" s="71"/>
      <c r="C8" s="36" t="s">
        <v>46</v>
      </c>
      <c r="D8" s="37" t="s">
        <v>27</v>
      </c>
      <c r="E8" s="38">
        <v>3</v>
      </c>
      <c r="F8" s="39"/>
      <c r="G8" s="40"/>
      <c r="H8" s="41">
        <f t="shared" si="0"/>
        <v>0</v>
      </c>
      <c r="I8" s="66"/>
    </row>
    <row r="9" spans="1:9" ht="15.6" customHeight="1" thickBot="1" x14ac:dyDescent="0.35">
      <c r="A9" s="67"/>
      <c r="B9" s="42" t="s">
        <v>28</v>
      </c>
      <c r="C9" s="59"/>
      <c r="D9" s="60"/>
      <c r="E9" s="43">
        <f>SUM(E6:E8)</f>
        <v>126</v>
      </c>
      <c r="F9" s="43"/>
      <c r="G9" s="44"/>
      <c r="H9" s="61">
        <f>SUM(H6:H8)</f>
        <v>0</v>
      </c>
      <c r="I9" s="66"/>
    </row>
    <row r="10" spans="1:9" ht="15.6" customHeight="1" thickBot="1" x14ac:dyDescent="0.35">
      <c r="A10" s="45" t="s">
        <v>30</v>
      </c>
      <c r="B10" s="46"/>
      <c r="C10" s="46"/>
      <c r="D10" s="46"/>
      <c r="E10" s="47">
        <f>E9</f>
        <v>126</v>
      </c>
      <c r="F10" s="48"/>
      <c r="G10" s="49"/>
      <c r="H10" s="50">
        <f>H9</f>
        <v>0</v>
      </c>
      <c r="I10" s="56"/>
    </row>
    <row r="11" spans="1:9" ht="15.6" customHeight="1" x14ac:dyDescent="0.3">
      <c r="A11" s="2"/>
      <c r="B11" s="21"/>
      <c r="C11" s="52"/>
      <c r="D11" s="52"/>
      <c r="E11" s="22"/>
      <c r="F11" s="58"/>
      <c r="G11" s="58"/>
      <c r="H11" s="58"/>
      <c r="I11" s="54"/>
    </row>
    <row r="12" spans="1:9" ht="15.6" customHeight="1" x14ac:dyDescent="0.3">
      <c r="A12" s="2"/>
      <c r="B12" s="21"/>
      <c r="C12" s="52"/>
      <c r="D12" s="52"/>
      <c r="E12" s="22"/>
      <c r="F12" s="58"/>
      <c r="G12" s="58"/>
      <c r="H12" s="58"/>
      <c r="I12" s="54"/>
    </row>
    <row r="13" spans="1:9" ht="15.6" customHeight="1" x14ac:dyDescent="0.3">
      <c r="A13" s="2"/>
      <c r="B13" s="21"/>
      <c r="C13" s="52"/>
      <c r="D13" s="52"/>
      <c r="E13" s="22"/>
      <c r="F13" s="58"/>
      <c r="G13" s="58"/>
      <c r="H13" s="58"/>
      <c r="I13" s="54"/>
    </row>
    <row r="14" spans="1:9" ht="15.6" customHeight="1" x14ac:dyDescent="0.3">
      <c r="A14" s="2"/>
      <c r="B14" s="21"/>
      <c r="C14" s="52"/>
      <c r="D14" s="52"/>
      <c r="E14" s="22"/>
      <c r="F14" s="58"/>
      <c r="G14" s="58"/>
      <c r="H14" s="58"/>
      <c r="I14" s="54"/>
    </row>
    <row r="15" spans="1:9" ht="15.6" customHeight="1" x14ac:dyDescent="0.3">
      <c r="A15" s="2"/>
      <c r="B15" s="21"/>
      <c r="C15" s="52"/>
      <c r="D15" s="52"/>
      <c r="E15" s="22"/>
      <c r="F15" s="58"/>
      <c r="G15" s="58"/>
      <c r="H15" s="58"/>
      <c r="I15" s="54"/>
    </row>
    <row r="16" spans="1:9" x14ac:dyDescent="0.3">
      <c r="A16" s="2"/>
      <c r="B16" s="21"/>
      <c r="C16" s="52"/>
      <c r="D16" s="52"/>
      <c r="E16" s="22"/>
      <c r="F16" s="23"/>
      <c r="G16" s="23"/>
      <c r="H16" s="21"/>
      <c r="I16" s="21"/>
    </row>
    <row r="17" spans="1:9" x14ac:dyDescent="0.3">
      <c r="A17" s="2"/>
      <c r="B17" s="21" t="s">
        <v>13</v>
      </c>
      <c r="C17" s="52"/>
      <c r="D17" s="52"/>
      <c r="E17" s="22"/>
      <c r="F17" s="23" t="s">
        <v>14</v>
      </c>
      <c r="G17" s="23"/>
      <c r="H17" s="21"/>
      <c r="I17" s="21"/>
    </row>
    <row r="18" spans="1:9" x14ac:dyDescent="0.3">
      <c r="A18" s="2"/>
      <c r="B18" s="21"/>
      <c r="C18" s="52"/>
      <c r="D18" s="52"/>
      <c r="E18" s="22"/>
      <c r="F18" s="23"/>
      <c r="G18" s="23"/>
      <c r="H18" s="21"/>
      <c r="I18" s="21"/>
    </row>
    <row r="19" spans="1:9" ht="15.75" customHeight="1" x14ac:dyDescent="0.3">
      <c r="A19" s="2"/>
      <c r="B19" s="21" t="s">
        <v>34</v>
      </c>
      <c r="C19" s="52"/>
      <c r="D19" s="52"/>
      <c r="E19" s="22"/>
      <c r="F19" s="23"/>
      <c r="G19" s="23" t="s">
        <v>35</v>
      </c>
      <c r="H19" s="21"/>
      <c r="I19" s="21"/>
    </row>
    <row r="20" spans="1:9" x14ac:dyDescent="0.3">
      <c r="A20" s="2"/>
      <c r="B20" s="21"/>
      <c r="C20" s="52"/>
      <c r="D20" s="52"/>
      <c r="E20" s="22"/>
      <c r="F20" s="23"/>
      <c r="G20" s="23"/>
      <c r="H20" s="21"/>
      <c r="I20" s="21"/>
    </row>
    <row r="21" spans="1:9" ht="15.75" customHeight="1" x14ac:dyDescent="0.3">
      <c r="A21" s="2"/>
      <c r="B21" s="21"/>
      <c r="C21" s="52"/>
      <c r="D21" s="52"/>
      <c r="E21" s="22"/>
      <c r="F21" s="23"/>
      <c r="G21" s="23"/>
      <c r="H21" s="21"/>
      <c r="I21" s="21"/>
    </row>
    <row r="22" spans="1:9" x14ac:dyDescent="0.3">
      <c r="A22" s="2"/>
      <c r="B22" s="21" t="s">
        <v>36</v>
      </c>
      <c r="C22" s="52"/>
      <c r="D22" s="52"/>
      <c r="E22" s="22"/>
      <c r="F22" s="23"/>
      <c r="G22" s="23"/>
      <c r="H22" s="21"/>
      <c r="I22" s="21"/>
    </row>
    <row r="23" spans="1:9" x14ac:dyDescent="0.3">
      <c r="A23" s="2"/>
      <c r="B23" s="21"/>
      <c r="C23" s="52"/>
      <c r="D23" s="52"/>
      <c r="E23" s="22"/>
      <c r="F23" s="23"/>
      <c r="G23" s="23"/>
      <c r="H23" s="21"/>
      <c r="I23" s="21"/>
    </row>
    <row r="24" spans="1:9" x14ac:dyDescent="0.3">
      <c r="A24" s="2"/>
      <c r="B24" s="2"/>
      <c r="C24" s="2"/>
      <c r="D24" s="2"/>
      <c r="E24" s="8"/>
      <c r="F24" s="23"/>
      <c r="G24" s="23"/>
      <c r="H24" s="55"/>
      <c r="I24" s="1"/>
    </row>
    <row r="25" spans="1:9" x14ac:dyDescent="0.3">
      <c r="A25" s="2"/>
      <c r="B25" s="21" t="s">
        <v>37</v>
      </c>
      <c r="E25" s="8"/>
      <c r="F25" s="23"/>
      <c r="G25" s="23"/>
      <c r="H25" s="55"/>
      <c r="I25" s="1"/>
    </row>
    <row r="26" spans="1:9" x14ac:dyDescent="0.3">
      <c r="A26" s="2"/>
      <c r="B26" s="53" t="s">
        <v>38</v>
      </c>
      <c r="E26" s="8"/>
      <c r="F26" s="23"/>
      <c r="G26" s="23"/>
      <c r="H26" s="55"/>
      <c r="I26" s="1"/>
    </row>
    <row r="27" spans="1:9" x14ac:dyDescent="0.3">
      <c r="A27" s="2"/>
      <c r="B27" s="2"/>
      <c r="C27" s="2"/>
      <c r="D27" s="2"/>
      <c r="E27" s="8"/>
      <c r="F27" s="8"/>
      <c r="G27" s="6"/>
      <c r="H27" s="55"/>
      <c r="I27" s="1"/>
    </row>
    <row r="28" spans="1:9" x14ac:dyDescent="0.3">
      <c r="A28" s="7"/>
      <c r="B28" s="55" t="s">
        <v>39</v>
      </c>
      <c r="C28" s="55"/>
      <c r="D28" s="55"/>
      <c r="E28" s="55"/>
      <c r="F28" s="55"/>
      <c r="G28" s="55"/>
      <c r="H28" s="55"/>
      <c r="I28" s="1"/>
    </row>
    <row r="29" spans="1:9" x14ac:dyDescent="0.3">
      <c r="B29" s="3" t="s">
        <v>40</v>
      </c>
    </row>
    <row r="32" spans="1:9" x14ac:dyDescent="0.3">
      <c r="B32" s="3" t="s">
        <v>41</v>
      </c>
    </row>
    <row r="33" spans="2:2" x14ac:dyDescent="0.3">
      <c r="B33" s="3" t="s">
        <v>42</v>
      </c>
    </row>
  </sheetData>
  <mergeCells count="5">
    <mergeCell ref="D2:F2"/>
    <mergeCell ref="D3:F3"/>
    <mergeCell ref="A6:A9"/>
    <mergeCell ref="B6:B8"/>
    <mergeCell ref="I6:I9"/>
  </mergeCells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C20" sqref="C20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6" ht="15.6" x14ac:dyDescent="0.3">
      <c r="A1" s="78" t="s">
        <v>23</v>
      </c>
      <c r="B1" s="78"/>
      <c r="C1" s="78"/>
      <c r="D1" s="78"/>
      <c r="E1" s="78"/>
      <c r="F1" s="78"/>
    </row>
    <row r="2" spans="1:6" ht="15.6" x14ac:dyDescent="0.3">
      <c r="A2" s="30"/>
      <c r="B2" s="30"/>
      <c r="C2" s="30"/>
      <c r="D2" s="30"/>
      <c r="E2" s="30"/>
      <c r="F2" s="30"/>
    </row>
    <row r="3" spans="1:6" ht="15.6" x14ac:dyDescent="0.3">
      <c r="A3" s="78" t="s">
        <v>25</v>
      </c>
      <c r="B3" s="78"/>
      <c r="C3" s="78"/>
      <c r="D3" s="78"/>
      <c r="E3" s="78"/>
      <c r="F3" s="78"/>
    </row>
    <row r="4" spans="1:6" ht="15.6" x14ac:dyDescent="0.3">
      <c r="A4" s="31"/>
      <c r="B4" s="31"/>
      <c r="C4" s="31"/>
      <c r="D4" s="31"/>
      <c r="E4" s="31"/>
      <c r="F4" s="11"/>
    </row>
    <row r="5" spans="1:6" ht="15.6" x14ac:dyDescent="0.3">
      <c r="A5" s="31"/>
      <c r="B5" s="31"/>
      <c r="C5" s="31"/>
      <c r="D5" s="31"/>
      <c r="E5" s="31"/>
      <c r="F5" s="11"/>
    </row>
    <row r="6" spans="1:6" ht="15.6" x14ac:dyDescent="0.3">
      <c r="A6" s="78" t="s">
        <v>26</v>
      </c>
      <c r="B6" s="78"/>
      <c r="C6" s="78"/>
      <c r="D6" s="78"/>
      <c r="E6" s="78"/>
      <c r="F6" s="78"/>
    </row>
    <row r="7" spans="1:6" ht="15.6" x14ac:dyDescent="0.3">
      <c r="A7" s="11"/>
      <c r="B7" s="11"/>
      <c r="C7" s="11"/>
      <c r="D7" s="11"/>
      <c r="E7" s="11"/>
      <c r="F7" s="11"/>
    </row>
    <row r="8" spans="1:6" ht="16.2" thickBot="1" x14ac:dyDescent="0.35">
      <c r="A8" s="79"/>
      <c r="B8" s="79"/>
      <c r="C8" s="79"/>
      <c r="D8" s="79"/>
      <c r="E8" s="79"/>
      <c r="F8" s="79"/>
    </row>
    <row r="9" spans="1:6" x14ac:dyDescent="0.3">
      <c r="A9" s="80" t="s">
        <v>16</v>
      </c>
      <c r="B9" s="83" t="s">
        <v>17</v>
      </c>
      <c r="C9" s="83"/>
      <c r="D9" s="83"/>
      <c r="E9" s="83"/>
      <c r="F9" s="85" t="s">
        <v>18</v>
      </c>
    </row>
    <row r="10" spans="1:6" x14ac:dyDescent="0.3">
      <c r="A10" s="81"/>
      <c r="B10" s="84"/>
      <c r="C10" s="84"/>
      <c r="D10" s="84"/>
      <c r="E10" s="84"/>
      <c r="F10" s="86"/>
    </row>
    <row r="11" spans="1:6" ht="16.2" thickBot="1" x14ac:dyDescent="0.35">
      <c r="A11" s="82"/>
      <c r="B11" s="32" t="s">
        <v>19</v>
      </c>
      <c r="C11" s="32" t="s">
        <v>20</v>
      </c>
      <c r="D11" s="32" t="s">
        <v>21</v>
      </c>
      <c r="E11" s="32" t="s">
        <v>22</v>
      </c>
      <c r="F11" s="87"/>
    </row>
    <row r="12" spans="1:6" ht="15.6" x14ac:dyDescent="0.3">
      <c r="A12" s="33" t="s">
        <v>48</v>
      </c>
      <c r="B12" s="33"/>
      <c r="C12" s="33"/>
      <c r="D12" s="33"/>
      <c r="E12" s="33" t="s">
        <v>47</v>
      </c>
      <c r="F12" s="34">
        <f>SUM(B12+C12+D12+E12)</f>
        <v>126</v>
      </c>
    </row>
    <row r="13" spans="1:6" ht="15.6" x14ac:dyDescent="0.3">
      <c r="A13" s="35"/>
      <c r="B13" s="35"/>
      <c r="C13" s="35"/>
      <c r="D13" s="35"/>
      <c r="E13" s="35"/>
      <c r="F13" s="35"/>
    </row>
    <row r="14" spans="1:6" ht="15.6" x14ac:dyDescent="0.3">
      <c r="A14" s="11"/>
      <c r="B14" s="11"/>
      <c r="C14" s="11"/>
      <c r="D14" s="11"/>
      <c r="E14" s="11"/>
      <c r="F14" s="11"/>
    </row>
    <row r="15" spans="1:6" ht="15.6" x14ac:dyDescent="0.3">
      <c r="A15" s="11"/>
      <c r="B15" s="11"/>
      <c r="C15" s="11"/>
      <c r="D15" s="11"/>
      <c r="E15" s="11"/>
      <c r="F15" s="11"/>
    </row>
    <row r="16" spans="1:6" x14ac:dyDescent="0.3">
      <c r="A16" s="19" t="s">
        <v>13</v>
      </c>
      <c r="B16" s="19"/>
      <c r="C16" s="19"/>
      <c r="D16" s="19"/>
      <c r="E16" s="19" t="s">
        <v>14</v>
      </c>
      <c r="F16" s="20"/>
    </row>
  </sheetData>
  <mergeCells count="7">
    <mergeCell ref="A1:F1"/>
    <mergeCell ref="A3:F3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2025-10-01T07:19:26Z</cp:lastPrinted>
  <dcterms:created xsi:type="dcterms:W3CDTF">2019-10-11T07:43:52Z</dcterms:created>
  <dcterms:modified xsi:type="dcterms:W3CDTF">2025-10-10T07:49:25Z</dcterms:modified>
</cp:coreProperties>
</file>