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y\Desktop\Ел. търг 08.2025\13-6-25\"/>
    </mc:Choice>
  </mc:AlternateContent>
  <bookViews>
    <workbookView xWindow="-105" yWindow="-105" windowWidth="15570" windowHeight="11910"/>
  </bookViews>
  <sheets>
    <sheet name="Прил 1 нач. цени" sheetId="7" r:id="rId1"/>
    <sheet name="Прил 2 дост цени" sheetId="8" r:id="rId2"/>
    <sheet name="Прил 3 График за изпълн" sheetId="9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8" l="1"/>
  <c r="G18" i="8"/>
  <c r="F18" i="8"/>
  <c r="G18" i="7"/>
  <c r="F18" i="7"/>
  <c r="I13" i="7"/>
  <c r="I11" i="7"/>
  <c r="G17" i="8"/>
  <c r="F17" i="8"/>
  <c r="I16" i="8"/>
  <c r="I15" i="8"/>
  <c r="G14" i="8"/>
  <c r="F14" i="8"/>
  <c r="I13" i="8"/>
  <c r="I14" i="8" s="1"/>
  <c r="G12" i="8"/>
  <c r="F12" i="8"/>
  <c r="I11" i="8"/>
  <c r="I12" i="8" s="1"/>
  <c r="G10" i="8"/>
  <c r="F10" i="8"/>
  <c r="I9" i="8"/>
  <c r="I10" i="8" s="1"/>
  <c r="I8" i="8"/>
  <c r="G8" i="8"/>
  <c r="F8" i="8"/>
  <c r="I7" i="8"/>
  <c r="G6" i="8"/>
  <c r="F6" i="8"/>
  <c r="I5" i="8"/>
  <c r="I6" i="8" s="1"/>
  <c r="G17" i="7"/>
  <c r="F17" i="7"/>
  <c r="I16" i="7"/>
  <c r="I15" i="7"/>
  <c r="G12" i="7"/>
  <c r="F12" i="7"/>
  <c r="I17" i="8" l="1"/>
  <c r="I17" i="7"/>
  <c r="G10" i="7" l="1"/>
  <c r="F10" i="7"/>
  <c r="G8" i="7"/>
  <c r="F8" i="7"/>
  <c r="G6" i="7"/>
  <c r="F6" i="7"/>
  <c r="G14" i="7"/>
  <c r="F14" i="7"/>
  <c r="I14" i="7"/>
  <c r="I12" i="7"/>
  <c r="I9" i="7"/>
  <c r="I10" i="7" s="1"/>
  <c r="I7" i="7"/>
  <c r="I8" i="7" s="1"/>
  <c r="I5" i="7"/>
  <c r="I6" i="7" s="1"/>
  <c r="I18" i="7" l="1"/>
  <c r="F11" i="9"/>
</calcChain>
</file>

<file path=xl/sharedStrings.xml><?xml version="1.0" encoding="utf-8"?>
<sst xmlns="http://schemas.openxmlformats.org/spreadsheetml/2006/main" count="111" uniqueCount="47">
  <si>
    <t>Сортимент</t>
  </si>
  <si>
    <t>2.………………………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</si>
  <si>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</si>
  <si>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</si>
  <si>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</si>
  <si>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</si>
  <si>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х</t>
  </si>
  <si>
    <t>пр. м3</t>
  </si>
  <si>
    <t>Мярка</t>
  </si>
  <si>
    <t>Отдел,
подотдел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</si>
  <si>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</si>
  <si>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</si>
  <si>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</si>
  <si>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</si>
  <si>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</si>
  <si>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</si>
  <si>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</si>
  <si>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</si>
  <si>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</si>
  <si>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</si>
  <si>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Всичко ТП ДГС Провадия</t>
  </si>
  <si>
    <t>ПРИЛОЖЕНИЕ №2 (ДОСТИГНАТИ ЦЕНИ)
ТП "ДГС ПРОВАДИЯ"</t>
  </si>
  <si>
    <t>Обшо за ТП ДГС Провадия</t>
  </si>
  <si>
    <t xml:space="preserve">ЗА ПРОДАВАЧ: 1.………………………….                                   </t>
  </si>
  <si>
    <t xml:space="preserve"> ЗА КУПУВАЧ:………………………</t>
  </si>
  <si>
    <t xml:space="preserve">Инж. …............................. – директор на ТП ДГС Провадия
</t>
  </si>
  <si>
    <t>……………………………………..</t>
  </si>
  <si>
    <t>…............................... – гл. счетоводител на ТП ДГС Провадия</t>
  </si>
  <si>
    <t>ПРИЛОЖЕНИЕ №1 (НАЧАЛНИ ЦЕНИ)
ТП "ДГС ПРОВАДИЯ"</t>
  </si>
  <si>
    <t>бл</t>
  </si>
  <si>
    <t>Техн.д-на - едра</t>
  </si>
  <si>
    <t>Тримесечие на 2025 год. / прогнозно количество дървесина (пл.куб.м)</t>
  </si>
  <si>
    <t>към Договор № ….... / ….................... 2025 год</t>
  </si>
  <si>
    <t>Трупи за бичене 18-29 см</t>
  </si>
  <si>
    <t>пл. м3</t>
  </si>
  <si>
    <t>здб</t>
  </si>
  <si>
    <t>към Договор №……... от …...........2025 г.</t>
  </si>
  <si>
    <r>
      <t>График за покупко-продажба на прогнозни количества добита дървесина
от времен склад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- по тримесечия на 2025 година</t>
    </r>
  </si>
  <si>
    <t>119 с</t>
  </si>
  <si>
    <t>187 в</t>
  </si>
  <si>
    <t>срлп</t>
  </si>
  <si>
    <t>129 в</t>
  </si>
  <si>
    <t>129 г</t>
  </si>
  <si>
    <t>186 и</t>
  </si>
  <si>
    <t>178 г</t>
  </si>
  <si>
    <t>13-6-25</t>
  </si>
  <si>
    <t>за обект № 13-6-25, ТП "ДГС ПРОВАДИЯ"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</si>
</sst>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81">
    <xf numFmtId="0" fontId="0" fillId="0" borderId="0" xfId="0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top"/>
    </xf>
    <xf numFmtId="0" fontId="14" fillId="5" borderId="0" xfId="0" applyFont="1" applyFill="1" applyAlignment="1">
      <alignment vertical="top"/>
    </xf>
    <xf numFmtId="2" fontId="14" fillId="5" borderId="0" xfId="0" applyNumberFormat="1" applyFont="1" applyFill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</cellXfs>
  <cellStyles count="4">
    <cellStyle name="Normal" xfId="0" builtinId="0"/>
    <cellStyle name="Normal 2" xfId="3"/>
    <cellStyle name="Запетая 2" xfId="2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topLeftCell="A3" zoomScaleNormal="100" workbookViewId="0">
      <selection activeCell="H16" sqref="H16"/>
    </sheetView>
  </sheetViews>
  <sheetFormatPr defaultRowHeight="15" x14ac:dyDescent="0.25"/>
  <cols>
    <col min="1" max="2" width="10.85546875" style="10" customWidth="1"/>
    <col min="3" max="3" width="11.140625" style="10" customWidth="1"/>
    <col min="4" max="4" width="32.28515625" style="10" customWidth="1"/>
    <col min="5" max="5" width="14.28515625" style="10" customWidth="1"/>
    <col min="6" max="8" width="16.28515625" style="10" customWidth="1"/>
    <col min="9" max="9" width="13.5703125" style="10" customWidth="1"/>
    <col min="10" max="10" width="8.85546875" style="10"/>
    <col min="11" max="13" width="8.85546875" style="19"/>
  </cols>
  <sheetData>
    <row r="1" spans="1:13" ht="15.75" thickBot="1" x14ac:dyDescent="0.3">
      <c r="A1" s="12"/>
      <c r="B1" s="12"/>
      <c r="C1" s="12"/>
      <c r="D1" s="12"/>
      <c r="E1" s="12"/>
      <c r="F1" s="12"/>
      <c r="G1" s="12"/>
      <c r="H1" s="12"/>
      <c r="I1" s="12"/>
    </row>
    <row r="2" spans="1:13" ht="34.15" customHeight="1" thickBot="1" x14ac:dyDescent="0.3">
      <c r="A2" s="12"/>
      <c r="B2" s="12"/>
      <c r="C2" s="12"/>
      <c r="D2" s="54" t="s">
        <v>28</v>
      </c>
      <c r="E2" s="55"/>
      <c r="F2" s="55"/>
      <c r="G2" s="56"/>
      <c r="H2" s="12"/>
      <c r="I2" s="12"/>
    </row>
    <row r="3" spans="1:13" x14ac:dyDescent="0.25">
      <c r="A3" s="11"/>
      <c r="B3" s="11"/>
      <c r="C3" s="11"/>
      <c r="D3" s="57"/>
      <c r="E3" s="57"/>
      <c r="F3" s="11"/>
      <c r="G3" s="11"/>
      <c r="H3" s="11"/>
      <c r="I3" s="12"/>
    </row>
    <row r="4" spans="1:13" s="6" customFormat="1" ht="64.900000000000006" customHeight="1" x14ac:dyDescent="0.25">
      <c r="A4" s="23" t="s">
        <v>14</v>
      </c>
      <c r="B4" s="23" t="s">
        <v>9</v>
      </c>
      <c r="C4" s="13" t="s">
        <v>2</v>
      </c>
      <c r="D4" s="7" t="s">
        <v>0</v>
      </c>
      <c r="E4" s="7" t="s">
        <v>8</v>
      </c>
      <c r="F4" s="7" t="s">
        <v>3</v>
      </c>
      <c r="G4" s="7" t="s">
        <v>4</v>
      </c>
      <c r="H4" s="7" t="s">
        <v>5</v>
      </c>
      <c r="I4" s="7" t="s">
        <v>11</v>
      </c>
      <c r="J4" s="12"/>
      <c r="K4" s="20"/>
      <c r="L4" s="20"/>
      <c r="M4" s="20"/>
    </row>
    <row r="5" spans="1:13" s="6" customFormat="1" x14ac:dyDescent="0.25">
      <c r="A5" s="44" t="s">
        <v>45</v>
      </c>
      <c r="B5" s="51" t="s">
        <v>38</v>
      </c>
      <c r="C5" s="17" t="s">
        <v>29</v>
      </c>
      <c r="D5" s="18" t="s">
        <v>30</v>
      </c>
      <c r="E5" s="17" t="s">
        <v>7</v>
      </c>
      <c r="F5" s="24">
        <v>34</v>
      </c>
      <c r="G5" s="17">
        <v>57</v>
      </c>
      <c r="H5" s="38">
        <v>58.5</v>
      </c>
      <c r="I5" s="38">
        <f>G5*H5</f>
        <v>3334.5</v>
      </c>
      <c r="J5" s="12"/>
      <c r="K5" s="20"/>
      <c r="L5" s="20"/>
      <c r="M5" s="20"/>
    </row>
    <row r="6" spans="1:13" s="6" customFormat="1" ht="13.9" customHeight="1" x14ac:dyDescent="0.25">
      <c r="A6" s="45"/>
      <c r="B6" s="52"/>
      <c r="C6" s="15"/>
      <c r="D6" s="22"/>
      <c r="E6" s="15"/>
      <c r="F6" s="15">
        <f>SUM(F5:F5)</f>
        <v>34</v>
      </c>
      <c r="G6" s="15">
        <f t="shared" ref="G6:I6" si="0">SUM(G5:G5)</f>
        <v>57</v>
      </c>
      <c r="H6" s="15"/>
      <c r="I6" s="39">
        <f t="shared" si="0"/>
        <v>3334.5</v>
      </c>
      <c r="J6" s="12"/>
      <c r="K6" s="20"/>
      <c r="L6" s="20"/>
      <c r="M6" s="20"/>
    </row>
    <row r="7" spans="1:13" s="6" customFormat="1" x14ac:dyDescent="0.25">
      <c r="A7" s="45"/>
      <c r="B7" s="51" t="s">
        <v>41</v>
      </c>
      <c r="C7" s="37" t="s">
        <v>29</v>
      </c>
      <c r="D7" s="18" t="s">
        <v>30</v>
      </c>
      <c r="E7" s="17" t="s">
        <v>7</v>
      </c>
      <c r="F7" s="24">
        <v>31</v>
      </c>
      <c r="G7" s="17">
        <v>52</v>
      </c>
      <c r="H7" s="38">
        <v>58.5</v>
      </c>
      <c r="I7" s="38">
        <f>G7*H7</f>
        <v>3042</v>
      </c>
      <c r="J7" s="12"/>
      <c r="K7" s="20"/>
      <c r="L7" s="20"/>
      <c r="M7" s="20"/>
    </row>
    <row r="8" spans="1:13" s="6" customFormat="1" x14ac:dyDescent="0.25">
      <c r="A8" s="45"/>
      <c r="B8" s="52"/>
      <c r="C8" s="42"/>
      <c r="D8" s="36"/>
      <c r="E8" s="40"/>
      <c r="F8" s="15">
        <f>SUM(F7:F7)</f>
        <v>31</v>
      </c>
      <c r="G8" s="15">
        <f t="shared" ref="G8:I8" si="1">SUM(G7:G7)</f>
        <v>52</v>
      </c>
      <c r="H8" s="15"/>
      <c r="I8" s="39">
        <f t="shared" si="1"/>
        <v>3042</v>
      </c>
      <c r="J8" s="12"/>
      <c r="K8" s="20"/>
      <c r="L8" s="20"/>
      <c r="M8" s="20"/>
    </row>
    <row r="9" spans="1:13" s="6" customFormat="1" x14ac:dyDescent="0.25">
      <c r="A9" s="45"/>
      <c r="B9" s="51" t="s">
        <v>42</v>
      </c>
      <c r="C9" s="43" t="s">
        <v>29</v>
      </c>
      <c r="D9" s="18" t="s">
        <v>30</v>
      </c>
      <c r="E9" s="17" t="s">
        <v>7</v>
      </c>
      <c r="F9" s="24">
        <v>19</v>
      </c>
      <c r="G9" s="17">
        <v>32</v>
      </c>
      <c r="H9" s="38">
        <v>58.5</v>
      </c>
      <c r="I9" s="38">
        <f>G9*H9</f>
        <v>1872</v>
      </c>
      <c r="J9" s="12"/>
      <c r="K9" s="20"/>
      <c r="L9" s="20"/>
      <c r="M9" s="20"/>
    </row>
    <row r="10" spans="1:13" s="6" customFormat="1" x14ac:dyDescent="0.25">
      <c r="A10" s="45"/>
      <c r="B10" s="52"/>
      <c r="C10" s="15"/>
      <c r="D10" s="36"/>
      <c r="E10" s="40"/>
      <c r="F10" s="15">
        <f>SUM(F9:F9)</f>
        <v>19</v>
      </c>
      <c r="G10" s="15">
        <f t="shared" ref="G10:I10" si="2">SUM(G9:G9)</f>
        <v>32</v>
      </c>
      <c r="H10" s="15"/>
      <c r="I10" s="39">
        <f t="shared" si="2"/>
        <v>1872</v>
      </c>
      <c r="J10" s="12"/>
      <c r="K10" s="20"/>
      <c r="L10" s="20"/>
      <c r="M10" s="20"/>
    </row>
    <row r="11" spans="1:13" s="6" customFormat="1" x14ac:dyDescent="0.25">
      <c r="A11" s="45"/>
      <c r="B11" s="51" t="s">
        <v>43</v>
      </c>
      <c r="C11" s="17" t="s">
        <v>40</v>
      </c>
      <c r="D11" s="18" t="s">
        <v>30</v>
      </c>
      <c r="E11" s="17" t="s">
        <v>7</v>
      </c>
      <c r="F11" s="24">
        <v>10</v>
      </c>
      <c r="G11" s="17">
        <v>17</v>
      </c>
      <c r="H11" s="38">
        <v>49.5</v>
      </c>
      <c r="I11" s="38">
        <f>G11*H11</f>
        <v>841.5</v>
      </c>
      <c r="J11" s="12"/>
      <c r="K11" s="20"/>
      <c r="L11" s="20"/>
      <c r="M11" s="20"/>
    </row>
    <row r="12" spans="1:13" s="6" customFormat="1" ht="13.9" customHeight="1" x14ac:dyDescent="0.25">
      <c r="A12" s="45"/>
      <c r="B12" s="52"/>
      <c r="C12" s="40"/>
      <c r="D12" s="41"/>
      <c r="E12" s="40"/>
      <c r="F12" s="15">
        <f>SUM(F11:F11)</f>
        <v>10</v>
      </c>
      <c r="G12" s="15">
        <f t="shared" ref="G12:I12" si="3">SUM(G11:G11)</f>
        <v>17</v>
      </c>
      <c r="H12" s="15"/>
      <c r="I12" s="39">
        <f t="shared" si="3"/>
        <v>841.5</v>
      </c>
      <c r="J12" s="12"/>
      <c r="K12" s="20"/>
      <c r="L12" s="20"/>
      <c r="M12" s="20"/>
    </row>
    <row r="13" spans="1:13" s="6" customFormat="1" ht="13.9" customHeight="1" x14ac:dyDescent="0.25">
      <c r="A13" s="45"/>
      <c r="B13" s="51" t="s">
        <v>39</v>
      </c>
      <c r="C13" s="37" t="s">
        <v>40</v>
      </c>
      <c r="D13" s="18" t="s">
        <v>30</v>
      </c>
      <c r="E13" s="17" t="s">
        <v>7</v>
      </c>
      <c r="F13" s="24">
        <v>37</v>
      </c>
      <c r="G13" s="17">
        <v>62</v>
      </c>
      <c r="H13" s="38">
        <v>49.5</v>
      </c>
      <c r="I13" s="38">
        <f>G13*H13</f>
        <v>3069</v>
      </c>
      <c r="J13" s="12"/>
      <c r="K13" s="20"/>
      <c r="L13" s="20"/>
      <c r="M13" s="20"/>
    </row>
    <row r="14" spans="1:13" s="6" customFormat="1" ht="13.9" customHeight="1" x14ac:dyDescent="0.25">
      <c r="A14" s="45"/>
      <c r="B14" s="52"/>
      <c r="C14" s="35"/>
      <c r="D14" s="36"/>
      <c r="E14" s="15"/>
      <c r="F14" s="15">
        <f>F13</f>
        <v>37</v>
      </c>
      <c r="G14" s="15">
        <f>G13</f>
        <v>62</v>
      </c>
      <c r="H14" s="15"/>
      <c r="I14" s="39">
        <f>I13</f>
        <v>3069</v>
      </c>
      <c r="J14" s="12"/>
      <c r="K14" s="20"/>
      <c r="L14" s="20"/>
      <c r="M14" s="20"/>
    </row>
    <row r="15" spans="1:13" s="6" customFormat="1" ht="13.9" customHeight="1" x14ac:dyDescent="0.25">
      <c r="A15" s="45"/>
      <c r="B15" s="51" t="s">
        <v>44</v>
      </c>
      <c r="C15" s="17" t="s">
        <v>35</v>
      </c>
      <c r="D15" s="18" t="s">
        <v>33</v>
      </c>
      <c r="E15" s="17" t="s">
        <v>34</v>
      </c>
      <c r="F15" s="24">
        <v>5</v>
      </c>
      <c r="G15" s="17">
        <v>0</v>
      </c>
      <c r="H15" s="38">
        <v>171</v>
      </c>
      <c r="I15" s="38">
        <f>F15*H15</f>
        <v>855</v>
      </c>
      <c r="J15" s="12"/>
      <c r="K15" s="20"/>
      <c r="L15" s="20"/>
      <c r="M15" s="20"/>
    </row>
    <row r="16" spans="1:13" s="6" customFormat="1" ht="13.9" customHeight="1" x14ac:dyDescent="0.25">
      <c r="A16" s="45"/>
      <c r="B16" s="53"/>
      <c r="C16" s="17" t="s">
        <v>35</v>
      </c>
      <c r="D16" s="18" t="s">
        <v>30</v>
      </c>
      <c r="E16" s="17" t="s">
        <v>7</v>
      </c>
      <c r="F16" s="24">
        <v>12</v>
      </c>
      <c r="G16" s="17">
        <v>20</v>
      </c>
      <c r="H16" s="38">
        <v>58.5</v>
      </c>
      <c r="I16" s="38">
        <f>G16*H16</f>
        <v>1170</v>
      </c>
      <c r="J16" s="12"/>
      <c r="K16" s="20"/>
      <c r="L16" s="20"/>
      <c r="M16" s="20"/>
    </row>
    <row r="17" spans="1:13" s="6" customFormat="1" x14ac:dyDescent="0.25">
      <c r="A17" s="46"/>
      <c r="B17" s="35"/>
      <c r="C17" s="35"/>
      <c r="D17" s="36"/>
      <c r="E17" s="15"/>
      <c r="F17" s="15">
        <f>F15+F16</f>
        <v>17</v>
      </c>
      <c r="G17" s="15">
        <f t="shared" ref="G17" si="4">G15+G16</f>
        <v>20</v>
      </c>
      <c r="H17" s="15"/>
      <c r="I17" s="39">
        <f>I15+I16</f>
        <v>2025</v>
      </c>
      <c r="J17" s="12"/>
      <c r="K17" s="20"/>
      <c r="L17" s="20"/>
      <c r="M17" s="20"/>
    </row>
    <row r="18" spans="1:13" s="6" customFormat="1" x14ac:dyDescent="0.25">
      <c r="A18" s="47" t="s">
        <v>20</v>
      </c>
      <c r="B18" s="48"/>
      <c r="C18" s="48"/>
      <c r="D18" s="49"/>
      <c r="E18" s="13"/>
      <c r="F18" s="13">
        <f>F6+F8+F10+F12+F14+F17</f>
        <v>148</v>
      </c>
      <c r="G18" s="13">
        <f t="shared" ref="G18:I18" si="5">G6+G8+G10+G12+G14+G17</f>
        <v>240</v>
      </c>
      <c r="H18" s="13" t="s">
        <v>6</v>
      </c>
      <c r="I18" s="50">
        <f t="shared" si="5"/>
        <v>14184</v>
      </c>
      <c r="J18" s="12"/>
      <c r="K18" s="20"/>
      <c r="L18" s="20"/>
      <c r="M18" s="20"/>
    </row>
    <row r="19" spans="1:13" s="6" customForma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20"/>
      <c r="L19" s="20"/>
      <c r="M19" s="20"/>
    </row>
    <row r="20" spans="1:13" s="6" customFormat="1" x14ac:dyDescent="0.25">
      <c r="A20" s="34" t="s">
        <v>23</v>
      </c>
      <c r="B20" s="34"/>
      <c r="C20" s="16"/>
      <c r="D20" s="34"/>
      <c r="E20" s="12"/>
      <c r="F20" s="58" t="s">
        <v>24</v>
      </c>
      <c r="G20" s="58"/>
      <c r="H20" s="58"/>
      <c r="I20" s="12"/>
      <c r="J20" s="12"/>
      <c r="K20" s="20"/>
      <c r="L20" s="20"/>
      <c r="M20" s="20"/>
    </row>
    <row r="21" spans="1:13" s="6" customFormat="1" x14ac:dyDescent="0.25">
      <c r="A21" s="33" t="s">
        <v>25</v>
      </c>
      <c r="B21" s="34"/>
      <c r="C21" s="16"/>
      <c r="D21" s="34"/>
      <c r="E21" s="12"/>
      <c r="F21" s="12"/>
      <c r="G21" s="12" t="s">
        <v>26</v>
      </c>
      <c r="H21" s="12"/>
      <c r="I21" s="12"/>
      <c r="J21" s="12"/>
      <c r="K21" s="20"/>
      <c r="L21" s="20"/>
      <c r="M21" s="20"/>
    </row>
    <row r="22" spans="1:13" s="6" customFormat="1" x14ac:dyDescent="0.25">
      <c r="A22" s="8"/>
      <c r="B22" s="16"/>
      <c r="C22" s="12"/>
      <c r="D22" s="12"/>
      <c r="E22" s="12"/>
      <c r="F22" s="12"/>
      <c r="G22" s="12"/>
      <c r="H22" s="12"/>
      <c r="I22" s="12"/>
      <c r="J22" s="12"/>
      <c r="K22" s="20"/>
      <c r="L22" s="20"/>
      <c r="M22" s="20"/>
    </row>
    <row r="23" spans="1:13" s="6" customFormat="1" x14ac:dyDescent="0.25">
      <c r="A23" s="33" t="s">
        <v>1</v>
      </c>
      <c r="B23" s="34"/>
      <c r="C23" s="16"/>
      <c r="D23" s="34"/>
      <c r="E23" s="12"/>
      <c r="F23" s="12"/>
      <c r="G23" s="12"/>
      <c r="H23" s="12"/>
      <c r="I23" s="12"/>
      <c r="J23" s="12"/>
      <c r="K23" s="20"/>
      <c r="L23" s="20"/>
      <c r="M23" s="20"/>
    </row>
    <row r="24" spans="1:13" s="6" customFormat="1" x14ac:dyDescent="0.25">
      <c r="A24" s="33" t="s">
        <v>27</v>
      </c>
      <c r="B24" s="34"/>
      <c r="C24" s="16"/>
      <c r="D24" s="34"/>
      <c r="E24" s="12"/>
      <c r="F24" s="12"/>
      <c r="G24" s="12"/>
      <c r="H24" s="12"/>
      <c r="I24" s="12"/>
      <c r="J24" s="12"/>
      <c r="K24" s="20"/>
      <c r="L24" s="20"/>
      <c r="M24" s="20"/>
    </row>
    <row r="25" spans="1:13" s="6" customForma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20"/>
      <c r="L25" s="20"/>
      <c r="M25" s="20"/>
    </row>
    <row r="26" spans="1:13" s="1" customFormat="1" ht="1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2"/>
      <c r="K26" s="2"/>
      <c r="L26" s="2"/>
      <c r="M26" s="2"/>
    </row>
    <row r="28" spans="1:13" s="4" customFormat="1" ht="19.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2"/>
      <c r="K28" s="21"/>
      <c r="L28" s="21"/>
      <c r="M28" s="21"/>
    </row>
    <row r="29" spans="1:13" s="5" customFormat="1" ht="27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2"/>
      <c r="K29" s="21"/>
      <c r="L29" s="21"/>
      <c r="M29" s="21"/>
    </row>
    <row r="30" spans="1:13" s="5" customForma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2"/>
      <c r="K30" s="21"/>
      <c r="L30" s="21"/>
      <c r="M30" s="21"/>
    </row>
    <row r="31" spans="1:13" s="5" customForma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2"/>
      <c r="K31" s="21"/>
      <c r="L31" s="21"/>
      <c r="M31" s="21"/>
    </row>
    <row r="32" spans="1:13" s="5" customFormat="1" ht="28.1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2"/>
      <c r="K32" s="21"/>
      <c r="L32" s="21"/>
      <c r="M32" s="21"/>
    </row>
    <row r="33" spans="1:13" s="5" customForma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2"/>
      <c r="K33" s="21"/>
      <c r="L33" s="21"/>
      <c r="M33" s="21"/>
    </row>
  </sheetData>
  <mergeCells count="3">
    <mergeCell ref="D2:G2"/>
    <mergeCell ref="D3:E3"/>
    <mergeCell ref="F20:H20"/>
  </mergeCells>
  <pageMargins left="0.7" right="0.7" top="0.21" bottom="0.17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5" zoomScaleNormal="100" workbookViewId="0">
      <selection activeCell="A5" sqref="A5"/>
    </sheetView>
  </sheetViews>
  <sheetFormatPr defaultRowHeight="15" x14ac:dyDescent="0.25"/>
  <cols>
    <col min="1" max="2" width="10.85546875" style="10" customWidth="1"/>
    <col min="3" max="3" width="11.140625" style="10" customWidth="1"/>
    <col min="4" max="4" width="32.28515625" style="10" customWidth="1"/>
    <col min="5" max="5" width="14.28515625" style="10" customWidth="1"/>
    <col min="6" max="8" width="16.28515625" style="10" customWidth="1"/>
    <col min="9" max="9" width="13.5703125" style="10" customWidth="1"/>
    <col min="10" max="10" width="8.85546875" style="10"/>
  </cols>
  <sheetData>
    <row r="1" spans="1:13" ht="50.45" customHeight="1" thickBot="1" x14ac:dyDescent="0.3">
      <c r="A1" s="12"/>
      <c r="B1" s="12"/>
      <c r="C1" s="12"/>
      <c r="D1" s="54" t="s">
        <v>21</v>
      </c>
      <c r="E1" s="55"/>
      <c r="F1" s="55"/>
      <c r="G1" s="56"/>
      <c r="H1" s="12"/>
      <c r="I1" s="12"/>
    </row>
    <row r="2" spans="1:13" ht="15.75" thickBot="1" x14ac:dyDescent="0.3">
      <c r="A2" s="12"/>
      <c r="B2" s="12"/>
      <c r="C2" s="12"/>
      <c r="D2" s="59" t="s">
        <v>32</v>
      </c>
      <c r="E2" s="60"/>
      <c r="F2" s="60"/>
      <c r="G2" s="61"/>
      <c r="H2" s="12"/>
      <c r="I2" s="12"/>
    </row>
    <row r="3" spans="1:13" x14ac:dyDescent="0.25">
      <c r="A3" s="11"/>
      <c r="B3" s="11"/>
      <c r="C3" s="11"/>
      <c r="D3" s="57"/>
      <c r="E3" s="57"/>
      <c r="F3" s="11"/>
      <c r="G3" s="11"/>
      <c r="H3" s="11"/>
      <c r="I3" s="12"/>
    </row>
    <row r="4" spans="1:13" s="6" customFormat="1" ht="63.75" customHeight="1" x14ac:dyDescent="0.25">
      <c r="A4" s="23" t="s">
        <v>14</v>
      </c>
      <c r="B4" s="23" t="s">
        <v>9</v>
      </c>
      <c r="C4" s="13" t="s">
        <v>2</v>
      </c>
      <c r="D4" s="7" t="s">
        <v>0</v>
      </c>
      <c r="E4" s="7" t="s">
        <v>8</v>
      </c>
      <c r="F4" s="7" t="s">
        <v>3</v>
      </c>
      <c r="G4" s="7" t="s">
        <v>4</v>
      </c>
      <c r="H4" s="7" t="s">
        <v>5</v>
      </c>
      <c r="I4" s="7" t="s">
        <v>10</v>
      </c>
      <c r="J4" s="12"/>
      <c r="K4" s="20"/>
      <c r="L4" s="20"/>
      <c r="M4" s="20"/>
    </row>
    <row r="5" spans="1:13" s="6" customFormat="1" x14ac:dyDescent="0.25">
      <c r="A5" s="44" t="s">
        <v>45</v>
      </c>
      <c r="B5" s="51" t="s">
        <v>38</v>
      </c>
      <c r="C5" s="17" t="s">
        <v>29</v>
      </c>
      <c r="D5" s="18" t="s">
        <v>30</v>
      </c>
      <c r="E5" s="17" t="s">
        <v>7</v>
      </c>
      <c r="F5" s="24">
        <v>34</v>
      </c>
      <c r="G5" s="17">
        <v>57</v>
      </c>
      <c r="H5" s="38"/>
      <c r="I5" s="38">
        <f>G5*H5</f>
        <v>0</v>
      </c>
      <c r="J5" s="12"/>
      <c r="K5" s="20"/>
      <c r="L5" s="20"/>
      <c r="M5" s="20"/>
    </row>
    <row r="6" spans="1:13" s="6" customFormat="1" ht="13.9" customHeight="1" x14ac:dyDescent="0.25">
      <c r="A6" s="45"/>
      <c r="B6" s="52"/>
      <c r="C6" s="15"/>
      <c r="D6" s="22"/>
      <c r="E6" s="15"/>
      <c r="F6" s="15">
        <f>SUM(F5:F5)</f>
        <v>34</v>
      </c>
      <c r="G6" s="15">
        <f t="shared" ref="G6:I6" si="0">SUM(G5:G5)</f>
        <v>57</v>
      </c>
      <c r="H6" s="15"/>
      <c r="I6" s="39">
        <f t="shared" si="0"/>
        <v>0</v>
      </c>
      <c r="J6" s="12"/>
      <c r="K6" s="20"/>
      <c r="L6" s="20"/>
      <c r="M6" s="20"/>
    </row>
    <row r="7" spans="1:13" s="6" customFormat="1" x14ac:dyDescent="0.25">
      <c r="A7" s="45"/>
      <c r="B7" s="51" t="s">
        <v>41</v>
      </c>
      <c r="C7" s="37" t="s">
        <v>29</v>
      </c>
      <c r="D7" s="18" t="s">
        <v>30</v>
      </c>
      <c r="E7" s="17" t="s">
        <v>7</v>
      </c>
      <c r="F7" s="24">
        <v>31</v>
      </c>
      <c r="G7" s="17">
        <v>52</v>
      </c>
      <c r="H7" s="38"/>
      <c r="I7" s="38">
        <f>G7*H7</f>
        <v>0</v>
      </c>
      <c r="J7" s="12"/>
      <c r="K7" s="20"/>
      <c r="L7" s="20"/>
      <c r="M7" s="20"/>
    </row>
    <row r="8" spans="1:13" s="6" customFormat="1" x14ac:dyDescent="0.25">
      <c r="A8" s="45"/>
      <c r="B8" s="52"/>
      <c r="C8" s="42"/>
      <c r="D8" s="36"/>
      <c r="E8" s="40"/>
      <c r="F8" s="15">
        <f>SUM(F7:F7)</f>
        <v>31</v>
      </c>
      <c r="G8" s="15">
        <f t="shared" ref="G8:I8" si="1">SUM(G7:G7)</f>
        <v>52</v>
      </c>
      <c r="H8" s="15"/>
      <c r="I8" s="39">
        <f t="shared" si="1"/>
        <v>0</v>
      </c>
      <c r="J8" s="12"/>
      <c r="K8" s="20"/>
      <c r="L8" s="20"/>
      <c r="M8" s="20"/>
    </row>
    <row r="9" spans="1:13" s="6" customFormat="1" x14ac:dyDescent="0.25">
      <c r="A9" s="45"/>
      <c r="B9" s="51" t="s">
        <v>42</v>
      </c>
      <c r="C9" s="43" t="s">
        <v>29</v>
      </c>
      <c r="D9" s="18" t="s">
        <v>30</v>
      </c>
      <c r="E9" s="17" t="s">
        <v>7</v>
      </c>
      <c r="F9" s="24">
        <v>19</v>
      </c>
      <c r="G9" s="17">
        <v>32</v>
      </c>
      <c r="H9" s="38"/>
      <c r="I9" s="38">
        <f>G9*H9</f>
        <v>0</v>
      </c>
      <c r="J9" s="12"/>
      <c r="K9" s="20"/>
      <c r="L9" s="20"/>
      <c r="M9" s="20"/>
    </row>
    <row r="10" spans="1:13" s="6" customFormat="1" x14ac:dyDescent="0.25">
      <c r="A10" s="45"/>
      <c r="B10" s="52"/>
      <c r="C10" s="15"/>
      <c r="D10" s="36"/>
      <c r="E10" s="40"/>
      <c r="F10" s="15">
        <f>SUM(F9:F9)</f>
        <v>19</v>
      </c>
      <c r="G10" s="15">
        <f t="shared" ref="G10:I10" si="2">SUM(G9:G9)</f>
        <v>32</v>
      </c>
      <c r="H10" s="15"/>
      <c r="I10" s="39">
        <f t="shared" si="2"/>
        <v>0</v>
      </c>
      <c r="J10" s="12"/>
      <c r="K10" s="20"/>
      <c r="L10" s="20"/>
      <c r="M10" s="20"/>
    </row>
    <row r="11" spans="1:13" s="6" customFormat="1" x14ac:dyDescent="0.25">
      <c r="A11" s="45"/>
      <c r="B11" s="51" t="s">
        <v>43</v>
      </c>
      <c r="C11" s="17" t="s">
        <v>40</v>
      </c>
      <c r="D11" s="18" t="s">
        <v>30</v>
      </c>
      <c r="E11" s="17" t="s">
        <v>7</v>
      </c>
      <c r="F11" s="24">
        <v>10</v>
      </c>
      <c r="G11" s="17">
        <v>17</v>
      </c>
      <c r="H11" s="38"/>
      <c r="I11" s="38">
        <f>G11*H11</f>
        <v>0</v>
      </c>
      <c r="J11" s="12"/>
      <c r="K11" s="20"/>
      <c r="L11" s="20"/>
      <c r="M11" s="20"/>
    </row>
    <row r="12" spans="1:13" s="6" customFormat="1" ht="13.9" customHeight="1" x14ac:dyDescent="0.25">
      <c r="A12" s="45"/>
      <c r="B12" s="52"/>
      <c r="C12" s="40"/>
      <c r="D12" s="41"/>
      <c r="E12" s="40"/>
      <c r="F12" s="15">
        <f>SUM(F11:F11)</f>
        <v>10</v>
      </c>
      <c r="G12" s="15">
        <f t="shared" ref="G12:I14" si="3">SUM(G11:G11)</f>
        <v>17</v>
      </c>
      <c r="H12" s="15"/>
      <c r="I12" s="39">
        <f t="shared" si="3"/>
        <v>0</v>
      </c>
      <c r="J12" s="12"/>
      <c r="K12" s="20"/>
      <c r="L12" s="20"/>
      <c r="M12" s="20"/>
    </row>
    <row r="13" spans="1:13" s="6" customFormat="1" ht="13.9" customHeight="1" x14ac:dyDescent="0.25">
      <c r="A13" s="45"/>
      <c r="B13" s="51" t="s">
        <v>39</v>
      </c>
      <c r="C13" s="37" t="s">
        <v>40</v>
      </c>
      <c r="D13" s="18" t="s">
        <v>30</v>
      </c>
      <c r="E13" s="17" t="s">
        <v>7</v>
      </c>
      <c r="F13" s="24">
        <v>37</v>
      </c>
      <c r="G13" s="17">
        <v>62</v>
      </c>
      <c r="H13" s="38"/>
      <c r="I13" s="38">
        <f>G13*H13</f>
        <v>0</v>
      </c>
      <c r="J13" s="12"/>
      <c r="K13" s="20"/>
      <c r="L13" s="20"/>
      <c r="M13" s="20"/>
    </row>
    <row r="14" spans="1:13" s="6" customFormat="1" ht="13.9" customHeight="1" x14ac:dyDescent="0.25">
      <c r="A14" s="45"/>
      <c r="B14" s="52"/>
      <c r="C14" s="35"/>
      <c r="D14" s="36"/>
      <c r="E14" s="15"/>
      <c r="F14" s="15">
        <f>F13</f>
        <v>37</v>
      </c>
      <c r="G14" s="15">
        <f>G13</f>
        <v>62</v>
      </c>
      <c r="H14" s="15"/>
      <c r="I14" s="39">
        <f t="shared" si="3"/>
        <v>0</v>
      </c>
      <c r="J14" s="12"/>
      <c r="K14" s="20"/>
      <c r="L14" s="20"/>
      <c r="M14" s="20"/>
    </row>
    <row r="15" spans="1:13" s="6" customFormat="1" ht="13.9" customHeight="1" x14ac:dyDescent="0.25">
      <c r="A15" s="45"/>
      <c r="B15" s="51" t="s">
        <v>44</v>
      </c>
      <c r="C15" s="17" t="s">
        <v>35</v>
      </c>
      <c r="D15" s="18" t="s">
        <v>33</v>
      </c>
      <c r="E15" s="17" t="s">
        <v>34</v>
      </c>
      <c r="F15" s="24">
        <v>5</v>
      </c>
      <c r="G15" s="17">
        <v>0</v>
      </c>
      <c r="H15" s="38"/>
      <c r="I15" s="38">
        <f>F15*H15</f>
        <v>0</v>
      </c>
      <c r="J15" s="12"/>
      <c r="K15" s="20"/>
      <c r="L15" s="20"/>
      <c r="M15" s="20"/>
    </row>
    <row r="16" spans="1:13" s="6" customFormat="1" ht="13.9" customHeight="1" x14ac:dyDescent="0.25">
      <c r="A16" s="45"/>
      <c r="B16" s="53"/>
      <c r="C16" s="17" t="s">
        <v>35</v>
      </c>
      <c r="D16" s="18" t="s">
        <v>30</v>
      </c>
      <c r="E16" s="17" t="s">
        <v>7</v>
      </c>
      <c r="F16" s="24">
        <v>12</v>
      </c>
      <c r="G16" s="17">
        <v>20</v>
      </c>
      <c r="H16" s="38"/>
      <c r="I16" s="38">
        <f>G16*H16</f>
        <v>0</v>
      </c>
      <c r="J16" s="12"/>
      <c r="K16" s="20"/>
      <c r="L16" s="20"/>
      <c r="M16" s="20"/>
    </row>
    <row r="17" spans="1:13" s="6" customFormat="1" x14ac:dyDescent="0.25">
      <c r="A17" s="46"/>
      <c r="B17" s="35"/>
      <c r="C17" s="35"/>
      <c r="D17" s="36"/>
      <c r="E17" s="15"/>
      <c r="F17" s="15">
        <f>F15+F16</f>
        <v>17</v>
      </c>
      <c r="G17" s="15">
        <f t="shared" ref="G17" si="4">G15+G16</f>
        <v>20</v>
      </c>
      <c r="H17" s="15"/>
      <c r="I17" s="39">
        <f>I15+I16</f>
        <v>0</v>
      </c>
      <c r="J17" s="12"/>
      <c r="K17" s="20"/>
      <c r="L17" s="20"/>
      <c r="M17" s="20"/>
    </row>
    <row r="18" spans="1:13" s="6" customFormat="1" x14ac:dyDescent="0.25">
      <c r="A18" s="47" t="s">
        <v>20</v>
      </c>
      <c r="B18" s="48"/>
      <c r="C18" s="48"/>
      <c r="D18" s="49"/>
      <c r="E18" s="13"/>
      <c r="F18" s="13">
        <f>F6+F8+F10+F12+F14+F17</f>
        <v>148</v>
      </c>
      <c r="G18" s="13">
        <f>G6+G8+G10+G12+G14+G17</f>
        <v>240</v>
      </c>
      <c r="H18" s="13" t="s">
        <v>6</v>
      </c>
      <c r="I18" s="50">
        <f>I6+I8+I10+I12+I17+I14</f>
        <v>0</v>
      </c>
      <c r="J18" s="12"/>
      <c r="K18" s="20"/>
      <c r="L18" s="20"/>
      <c r="M18" s="20"/>
    </row>
    <row r="19" spans="1:13" x14ac:dyDescent="0.25">
      <c r="A19" s="3"/>
      <c r="B19" s="3"/>
      <c r="C19" s="3"/>
      <c r="D19" s="3"/>
      <c r="E19" s="16"/>
      <c r="F19" s="16"/>
      <c r="G19" s="16"/>
      <c r="H19" s="14"/>
      <c r="I19" s="12"/>
    </row>
    <row r="20" spans="1:13" x14ac:dyDescent="0.25">
      <c r="A20" s="64" t="s">
        <v>23</v>
      </c>
      <c r="B20" s="64"/>
      <c r="C20" s="64"/>
      <c r="D20" s="64"/>
      <c r="E20" s="12"/>
      <c r="F20" s="58" t="s">
        <v>24</v>
      </c>
      <c r="G20" s="58"/>
      <c r="H20" s="58"/>
      <c r="I20" s="12"/>
    </row>
    <row r="21" spans="1:13" x14ac:dyDescent="0.25">
      <c r="A21" s="66" t="s">
        <v>25</v>
      </c>
      <c r="B21" s="63"/>
      <c r="C21" s="63"/>
      <c r="D21" s="63"/>
      <c r="E21" s="9"/>
      <c r="F21" s="32"/>
      <c r="G21" s="67" t="s">
        <v>26</v>
      </c>
      <c r="H21" s="67"/>
      <c r="I21" s="12"/>
    </row>
    <row r="22" spans="1:13" x14ac:dyDescent="0.25">
      <c r="A22" s="65" t="s">
        <v>1</v>
      </c>
      <c r="B22" s="64"/>
      <c r="C22" s="64"/>
      <c r="D22" s="64"/>
      <c r="E22" s="12"/>
      <c r="F22" s="12"/>
      <c r="G22" s="12"/>
      <c r="H22" s="12"/>
      <c r="I22" s="12"/>
    </row>
    <row r="23" spans="1:13" x14ac:dyDescent="0.25">
      <c r="A23" s="62" t="s">
        <v>27</v>
      </c>
      <c r="B23" s="62"/>
      <c r="C23" s="63"/>
      <c r="D23" s="63"/>
      <c r="E23" s="63"/>
      <c r="F23" s="12"/>
      <c r="G23" s="12"/>
      <c r="H23" s="12"/>
      <c r="I23" s="12"/>
    </row>
  </sheetData>
  <mergeCells count="9">
    <mergeCell ref="D1:G1"/>
    <mergeCell ref="D2:G2"/>
    <mergeCell ref="D3:E3"/>
    <mergeCell ref="A23:E23"/>
    <mergeCell ref="A20:D20"/>
    <mergeCell ref="A22:D22"/>
    <mergeCell ref="F20:H20"/>
    <mergeCell ref="A21:D21"/>
    <mergeCell ref="G21:H21"/>
  </mergeCells>
  <pageMargins left="0.2" right="0.2" top="0.17" bottom="0.17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opLeftCell="A3" zoomScaleNormal="100" workbookViewId="0">
      <selection activeCell="E12" sqref="E12"/>
    </sheetView>
  </sheetViews>
  <sheetFormatPr defaultRowHeight="15.75" x14ac:dyDescent="0.25"/>
  <cols>
    <col min="1" max="1" width="17.28515625" style="25" customWidth="1"/>
    <col min="2" max="6" width="20.28515625" style="25" customWidth="1"/>
    <col min="7" max="9" width="8.85546875" style="25"/>
  </cols>
  <sheetData>
    <row r="2" spans="1:10" x14ac:dyDescent="0.25">
      <c r="A2" s="68" t="s">
        <v>13</v>
      </c>
      <c r="B2" s="68"/>
      <c r="C2" s="68"/>
      <c r="D2" s="68"/>
      <c r="E2" s="68"/>
      <c r="F2" s="68"/>
      <c r="G2" s="68"/>
      <c r="H2" s="68"/>
    </row>
    <row r="3" spans="1:10" x14ac:dyDescent="0.25">
      <c r="A3" s="69" t="s">
        <v>36</v>
      </c>
      <c r="B3" s="69"/>
      <c r="C3" s="69"/>
      <c r="D3" s="69"/>
      <c r="E3" s="69"/>
      <c r="F3" s="69"/>
      <c r="G3" s="69"/>
      <c r="H3" s="69"/>
    </row>
    <row r="4" spans="1:10" ht="31.15" customHeight="1" x14ac:dyDescent="0.25">
      <c r="A4" s="70" t="s">
        <v>37</v>
      </c>
      <c r="B4" s="69"/>
      <c r="C4" s="69"/>
      <c r="D4" s="69"/>
      <c r="E4" s="69"/>
      <c r="F4" s="69"/>
      <c r="G4" s="69"/>
      <c r="H4" s="69"/>
    </row>
    <row r="5" spans="1:10" ht="22.15" customHeight="1" x14ac:dyDescent="0.25">
      <c r="A5" s="71" t="s">
        <v>46</v>
      </c>
      <c r="B5" s="71"/>
      <c r="C5" s="71"/>
      <c r="D5" s="71"/>
      <c r="E5" s="71"/>
      <c r="F5" s="71"/>
      <c r="G5" s="71"/>
      <c r="H5" s="71"/>
    </row>
    <row r="6" spans="1:10" x14ac:dyDescent="0.25">
      <c r="A6" s="26"/>
      <c r="B6" s="26"/>
      <c r="C6" s="26"/>
      <c r="D6" s="26"/>
      <c r="E6" s="26"/>
      <c r="F6" s="26"/>
      <c r="G6" s="26"/>
      <c r="H6" s="26"/>
    </row>
    <row r="7" spans="1:10" x14ac:dyDescent="0.25">
      <c r="A7" s="26"/>
      <c r="B7" s="26"/>
      <c r="C7" s="26"/>
      <c r="D7" s="26"/>
      <c r="E7" s="26"/>
      <c r="F7" s="26"/>
      <c r="G7" s="26"/>
      <c r="H7" s="26"/>
    </row>
    <row r="8" spans="1:10" x14ac:dyDescent="0.25">
      <c r="A8" s="26"/>
      <c r="B8" s="26"/>
      <c r="C8" s="26"/>
      <c r="D8" s="26"/>
      <c r="E8" s="26"/>
      <c r="F8" s="26"/>
      <c r="G8" s="26"/>
      <c r="H8" s="26"/>
    </row>
    <row r="9" spans="1:10" ht="27.6" customHeight="1" x14ac:dyDescent="0.25">
      <c r="A9" s="75" t="s">
        <v>12</v>
      </c>
      <c r="B9" s="72" t="s">
        <v>31</v>
      </c>
      <c r="C9" s="73"/>
      <c r="D9" s="73"/>
      <c r="E9" s="74"/>
      <c r="F9" s="77" t="s">
        <v>19</v>
      </c>
      <c r="G9" s="26"/>
      <c r="H9" s="26"/>
    </row>
    <row r="10" spans="1:10" x14ac:dyDescent="0.25">
      <c r="A10" s="76"/>
      <c r="B10" s="29" t="s">
        <v>15</v>
      </c>
      <c r="C10" s="29" t="s">
        <v>16</v>
      </c>
      <c r="D10" s="29" t="s">
        <v>17</v>
      </c>
      <c r="E10" s="29" t="s">
        <v>18</v>
      </c>
      <c r="F10" s="76"/>
      <c r="G10" s="26"/>
      <c r="H10" s="26"/>
    </row>
    <row r="11" spans="1:10" ht="39.6" customHeight="1" x14ac:dyDescent="0.25">
      <c r="A11" s="31" t="s">
        <v>22</v>
      </c>
      <c r="B11" s="30">
        <v>0</v>
      </c>
      <c r="C11" s="30">
        <v>0</v>
      </c>
      <c r="D11" s="30">
        <v>0</v>
      </c>
      <c r="E11" s="30">
        <v>148</v>
      </c>
      <c r="F11" s="30">
        <f>SUM(B11:E11)</f>
        <v>148</v>
      </c>
      <c r="G11" s="26"/>
      <c r="H11" s="26"/>
    </row>
    <row r="12" spans="1:10" x14ac:dyDescent="0.25">
      <c r="A12" s="26"/>
      <c r="B12" s="26"/>
      <c r="C12" s="26"/>
      <c r="D12" s="26"/>
      <c r="E12" s="26"/>
      <c r="F12" s="26"/>
      <c r="G12" s="26"/>
      <c r="H12" s="26"/>
    </row>
    <row r="13" spans="1:10" x14ac:dyDescent="0.25">
      <c r="A13" s="27"/>
      <c r="B13" s="27"/>
      <c r="C13" s="27"/>
      <c r="D13" s="27"/>
      <c r="E13" s="27"/>
      <c r="F13" s="26"/>
      <c r="G13" s="27"/>
      <c r="H13" s="28"/>
    </row>
    <row r="14" spans="1:10" ht="19.5" customHeight="1" x14ac:dyDescent="0.25">
      <c r="A14" s="64" t="s">
        <v>23</v>
      </c>
      <c r="B14" s="64"/>
      <c r="C14" s="64"/>
      <c r="D14" s="64"/>
      <c r="E14" s="58" t="s">
        <v>24</v>
      </c>
      <c r="F14" s="58"/>
      <c r="G14" s="58"/>
      <c r="H14" s="58"/>
      <c r="I14" s="12"/>
      <c r="J14" s="10"/>
    </row>
    <row r="15" spans="1:10" ht="28.5" customHeight="1" x14ac:dyDescent="0.25">
      <c r="A15" s="78" t="s">
        <v>25</v>
      </c>
      <c r="B15" s="79"/>
      <c r="C15" s="80"/>
      <c r="D15" s="80"/>
      <c r="E15" s="9"/>
      <c r="F15" s="67" t="s">
        <v>26</v>
      </c>
      <c r="G15" s="67"/>
      <c r="H15" s="67"/>
      <c r="I15" s="12"/>
      <c r="J15" s="10"/>
    </row>
    <row r="16" spans="1:10" ht="15" x14ac:dyDescent="0.25">
      <c r="A16" s="65" t="s">
        <v>1</v>
      </c>
      <c r="B16" s="64"/>
      <c r="C16" s="64"/>
      <c r="D16" s="64"/>
      <c r="E16" s="12"/>
      <c r="F16" s="12"/>
      <c r="G16" s="12"/>
      <c r="H16" s="12"/>
      <c r="I16" s="12"/>
      <c r="J16" s="10"/>
    </row>
    <row r="17" spans="1:10" ht="15" x14ac:dyDescent="0.25">
      <c r="A17" s="62" t="s">
        <v>27</v>
      </c>
      <c r="B17" s="62"/>
      <c r="C17" s="63"/>
      <c r="D17" s="63"/>
      <c r="E17" s="63"/>
      <c r="F17" s="12"/>
      <c r="G17" s="12"/>
      <c r="H17" s="12"/>
      <c r="I17" s="12"/>
      <c r="J17" s="10"/>
    </row>
  </sheetData>
  <mergeCells count="13">
    <mergeCell ref="A14:D14"/>
    <mergeCell ref="A15:D15"/>
    <mergeCell ref="A16:D16"/>
    <mergeCell ref="A17:E17"/>
    <mergeCell ref="E14:H14"/>
    <mergeCell ref="F15:H15"/>
    <mergeCell ref="A2:H2"/>
    <mergeCell ref="A3:H3"/>
    <mergeCell ref="A4:H4"/>
    <mergeCell ref="A5:H5"/>
    <mergeCell ref="B9:E9"/>
    <mergeCell ref="A9:A10"/>
    <mergeCell ref="F9:F10"/>
  </mergeCells>
  <pageMargins left="0.28000000000000003" right="0.3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 1 нач.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Secretary</cp:lastModifiedBy>
  <cp:lastPrinted>2025-07-04T12:54:50Z</cp:lastPrinted>
  <dcterms:created xsi:type="dcterms:W3CDTF">2019-10-11T07:43:52Z</dcterms:created>
  <dcterms:modified xsi:type="dcterms:W3CDTF">2025-08-13T07:15:17Z</dcterms:modified>
</cp:coreProperties>
</file>