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-юли\"/>
    </mc:Choice>
  </mc:AlternateContent>
  <xr:revisionPtr revIDLastSave="0" documentId="13_ncr:1_{8C92190C-7C8E-4D19-A859-80047525F9F6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15-25" sheetId="1" r:id="rId1"/>
  </sheets>
  <definedNames>
    <definedName name="_xlnm._FilterDatabase" localSheetId="0" hidden="1">'10-15-25'!$A$4:$WVQ$23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2" i="1"/>
  <c r="F22" i="1"/>
  <c r="I17" i="1"/>
  <c r="I16" i="1"/>
  <c r="I15" i="1"/>
  <c r="I14" i="1"/>
  <c r="G13" i="1"/>
  <c r="F13" i="1"/>
  <c r="I8" i="1"/>
  <c r="I7" i="1"/>
  <c r="I6" i="1"/>
  <c r="I5" i="1"/>
  <c r="I12" i="1"/>
  <c r="I11" i="1"/>
  <c r="I10" i="1"/>
  <c r="I9" i="1"/>
  <c r="I21" i="1"/>
  <c r="I20" i="1"/>
  <c r="I19" i="1"/>
  <c r="I18" i="1"/>
  <c r="G23" i="1" l="1"/>
  <c r="F23" i="1"/>
  <c r="I22" i="1"/>
  <c r="I13" i="1"/>
  <c r="I23" i="1" l="1"/>
  <c r="J4" i="1" s="1"/>
</calcChain>
</file>

<file path=xl/sharedStrings.xml><?xml version="1.0" encoding="utf-8"?>
<sst xmlns="http://schemas.openxmlformats.org/spreadsheetml/2006/main" count="35" uniqueCount="21">
  <si>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</si>
  <si>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</si>
  <si>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</si>
  <si>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</si>
  <si>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</si>
  <si>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</si>
  <si>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</si>
  <si>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</si>
  <si>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</si>
  <si>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</si>
  <si>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</si>
  <si>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</si>
  <si>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</si>
  <si>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</si>
  <si>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</si>
  <si>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цр</t>
  </si>
  <si>
    <t>бл</t>
  </si>
  <si>
    <t>10-15-25</t>
  </si>
  <si>
    <t>ВСИЧКО ЗА ОБЕКТ : 10-15-25</t>
  </si>
  <si>
    <t>433-б</t>
  </si>
  <si>
    <t>478-г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</si>
</sst>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3" xfId="0" applyFont="1" applyBorder="1"/>
    <xf numFmtId="0" fontId="2" fillId="2" borderId="3" xfId="0" applyFont="1" applyFill="1" applyBorder="1" applyAlignment="1">
      <alignment horizontal="right"/>
    </xf>
    <xf numFmtId="0" fontId="2" fillId="2" borderId="3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1" fillId="3" borderId="2" xfId="0" applyNumberFormat="1" applyFont="1" applyFill="1" applyBorder="1" applyAlignment="1">
      <alignment horizontal="right"/>
    </xf>
    <xf numFmtId="2" fontId="2" fillId="0" borderId="2" xfId="1" applyNumberFormat="1" applyFont="1" applyFill="1" applyBorder="1" applyAlignment="1" applyProtection="1">
      <alignment horizontal="right" vertical="center" wrapText="1"/>
    </xf>
    <xf numFmtId="1" fontId="2" fillId="2" borderId="2" xfId="1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/>
    </xf>
    <xf numFmtId="1" fontId="2" fillId="2" borderId="3" xfId="0" applyNumberFormat="1" applyFont="1" applyFill="1" applyBorder="1" applyAlignment="1">
      <alignment horizontal="right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49" fontId="7" fillId="0" borderId="4" xfId="0" applyNumberFormat="1" applyFont="1" applyBorder="1" applyAlignment="1">
      <alignment horizontal="center" vertical="distributed"/>
    </xf>
    <xf numFmtId="49" fontId="7" fillId="0" borderId="5" xfId="0" applyNumberFormat="1" applyFont="1" applyBorder="1" applyAlignment="1">
      <alignment horizontal="center" vertical="distributed"/>
    </xf>
    <xf numFmtId="2" fontId="5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tabSelected="1" workbookViewId="0">
      <selection activeCell="G20" sqref="G20:G21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11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38" t="s">
        <v>0</v>
      </c>
      <c r="C1" s="38"/>
      <c r="D1" s="38"/>
      <c r="E1" s="38"/>
      <c r="F1" s="38"/>
      <c r="G1" s="38"/>
      <c r="H1" s="38"/>
      <c r="I1" s="38"/>
    </row>
    <row r="2" spans="2:11" x14ac:dyDescent="0.2">
      <c r="B2" s="39" t="s">
        <v>14</v>
      </c>
      <c r="C2" s="39"/>
      <c r="D2" s="39"/>
      <c r="E2" s="39"/>
      <c r="F2" s="39"/>
      <c r="G2" s="39"/>
      <c r="H2" s="39"/>
      <c r="I2" s="39"/>
    </row>
    <row r="3" spans="2:11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 t="s">
        <v>9</v>
      </c>
      <c r="K3" s="7"/>
    </row>
    <row r="4" spans="2:11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37">
        <f>I23*5%</f>
        <v>1480.5</v>
      </c>
    </row>
    <row r="5" spans="2:11" x14ac:dyDescent="0.2">
      <c r="B5" s="35" t="s">
        <v>17</v>
      </c>
      <c r="C5" s="32" t="s">
        <v>19</v>
      </c>
      <c r="D5" s="30" t="s">
        <v>15</v>
      </c>
      <c r="E5" s="11" t="s">
        <v>10</v>
      </c>
      <c r="F5" s="12"/>
      <c r="G5" s="12"/>
      <c r="H5" s="26">
        <v>63</v>
      </c>
      <c r="I5" s="13">
        <f t="shared" ref="I5:I7" si="0">H5*G5</f>
        <v>0</v>
      </c>
      <c r="J5" s="37"/>
    </row>
    <row r="6" spans="2:11" x14ac:dyDescent="0.2">
      <c r="B6" s="35"/>
      <c r="C6" s="33"/>
      <c r="D6" s="31"/>
      <c r="E6" s="14" t="s">
        <v>11</v>
      </c>
      <c r="F6" s="12"/>
      <c r="G6" s="12"/>
      <c r="H6" s="26">
        <v>63</v>
      </c>
      <c r="I6" s="13">
        <f t="shared" si="0"/>
        <v>0</v>
      </c>
      <c r="J6" s="37"/>
    </row>
    <row r="7" spans="2:11" x14ac:dyDescent="0.2">
      <c r="B7" s="35"/>
      <c r="C7" s="33"/>
      <c r="D7" s="31"/>
      <c r="E7" s="14" t="s">
        <v>12</v>
      </c>
      <c r="F7" s="15"/>
      <c r="G7" s="12"/>
      <c r="H7" s="26">
        <v>63</v>
      </c>
      <c r="I7" s="13">
        <f t="shared" si="0"/>
        <v>0</v>
      </c>
      <c r="J7" s="37"/>
    </row>
    <row r="8" spans="2:11" x14ac:dyDescent="0.2">
      <c r="B8" s="35"/>
      <c r="C8" s="33"/>
      <c r="D8" s="31"/>
      <c r="E8" s="16" t="s">
        <v>13</v>
      </c>
      <c r="F8" s="29">
        <v>81</v>
      </c>
      <c r="G8" s="18">
        <v>135</v>
      </c>
      <c r="H8" s="26">
        <v>63</v>
      </c>
      <c r="I8" s="13">
        <f>H8*G8</f>
        <v>8505</v>
      </c>
      <c r="J8" s="37"/>
    </row>
    <row r="9" spans="2:11" x14ac:dyDescent="0.2">
      <c r="B9" s="35"/>
      <c r="C9" s="33"/>
      <c r="D9" s="30" t="s">
        <v>16</v>
      </c>
      <c r="E9" s="11" t="s">
        <v>10</v>
      </c>
      <c r="F9" s="12"/>
      <c r="G9" s="12"/>
      <c r="H9" s="26">
        <v>63</v>
      </c>
      <c r="I9" s="13">
        <f t="shared" ref="I9:I11" si="1">H9*G9</f>
        <v>0</v>
      </c>
      <c r="J9" s="37"/>
    </row>
    <row r="10" spans="2:11" x14ac:dyDescent="0.2">
      <c r="B10" s="35"/>
      <c r="C10" s="33"/>
      <c r="D10" s="31"/>
      <c r="E10" s="14" t="s">
        <v>11</v>
      </c>
      <c r="F10" s="12"/>
      <c r="G10" s="12"/>
      <c r="H10" s="26">
        <v>63</v>
      </c>
      <c r="I10" s="13">
        <f t="shared" si="1"/>
        <v>0</v>
      </c>
      <c r="J10" s="37"/>
    </row>
    <row r="11" spans="2:11" x14ac:dyDescent="0.2">
      <c r="B11" s="35"/>
      <c r="C11" s="33"/>
      <c r="D11" s="31"/>
      <c r="E11" s="14" t="s">
        <v>12</v>
      </c>
      <c r="F11" s="15"/>
      <c r="G11" s="12"/>
      <c r="H11" s="26">
        <v>63</v>
      </c>
      <c r="I11" s="13">
        <f t="shared" si="1"/>
        <v>0</v>
      </c>
      <c r="J11" s="37"/>
    </row>
    <row r="12" spans="2:11" x14ac:dyDescent="0.2">
      <c r="B12" s="35"/>
      <c r="C12" s="34"/>
      <c r="D12" s="31"/>
      <c r="E12" s="16" t="s">
        <v>13</v>
      </c>
      <c r="F12" s="17">
        <v>159</v>
      </c>
      <c r="G12" s="18">
        <v>265</v>
      </c>
      <c r="H12" s="26">
        <v>63</v>
      </c>
      <c r="I12" s="13">
        <f>H12*G12</f>
        <v>16695</v>
      </c>
      <c r="J12" s="37"/>
    </row>
    <row r="13" spans="2:11" x14ac:dyDescent="0.2">
      <c r="B13" s="35"/>
      <c r="C13" s="19"/>
      <c r="D13" s="20"/>
      <c r="E13" s="21"/>
      <c r="F13" s="22">
        <f>SUM(F5:F12)</f>
        <v>240</v>
      </c>
      <c r="G13" s="22">
        <f t="shared" ref="G13:I13" si="2">SUM(G5:G12)</f>
        <v>400</v>
      </c>
      <c r="H13" s="22"/>
      <c r="I13" s="22">
        <f t="shared" si="2"/>
        <v>25200</v>
      </c>
      <c r="J13" s="37"/>
    </row>
    <row r="14" spans="2:11" x14ac:dyDescent="0.2">
      <c r="B14" s="35"/>
      <c r="C14" s="32" t="s">
        <v>20</v>
      </c>
      <c r="D14" s="30" t="s">
        <v>15</v>
      </c>
      <c r="E14" s="11" t="s">
        <v>10</v>
      </c>
      <c r="F14" s="27"/>
      <c r="G14" s="12"/>
      <c r="H14" s="26">
        <v>63</v>
      </c>
      <c r="I14" s="13">
        <f t="shared" ref="I14:I16" si="3">H14*G14</f>
        <v>0</v>
      </c>
      <c r="J14" s="37"/>
    </row>
    <row r="15" spans="2:11" x14ac:dyDescent="0.2">
      <c r="B15" s="35"/>
      <c r="C15" s="33"/>
      <c r="D15" s="31"/>
      <c r="E15" s="14" t="s">
        <v>11</v>
      </c>
      <c r="F15" s="27"/>
      <c r="G15" s="12"/>
      <c r="H15" s="26">
        <v>63</v>
      </c>
      <c r="I15" s="13">
        <f t="shared" si="3"/>
        <v>0</v>
      </c>
      <c r="J15" s="37"/>
    </row>
    <row r="16" spans="2:11" x14ac:dyDescent="0.2">
      <c r="B16" s="35"/>
      <c r="C16" s="33"/>
      <c r="D16" s="31"/>
      <c r="E16" s="14" t="s">
        <v>12</v>
      </c>
      <c r="F16" s="28">
        <v>4.8</v>
      </c>
      <c r="G16" s="12">
        <v>8</v>
      </c>
      <c r="H16" s="26">
        <v>63</v>
      </c>
      <c r="I16" s="13">
        <f t="shared" si="3"/>
        <v>504</v>
      </c>
      <c r="J16" s="37"/>
    </row>
    <row r="17" spans="2:10" x14ac:dyDescent="0.2">
      <c r="B17" s="35"/>
      <c r="C17" s="33"/>
      <c r="D17" s="31"/>
      <c r="E17" s="16" t="s">
        <v>13</v>
      </c>
      <c r="F17" s="29">
        <v>7.2</v>
      </c>
      <c r="G17" s="18">
        <v>12</v>
      </c>
      <c r="H17" s="26">
        <v>63</v>
      </c>
      <c r="I17" s="13">
        <f>H17*G17</f>
        <v>756</v>
      </c>
      <c r="J17" s="37"/>
    </row>
    <row r="18" spans="2:10" x14ac:dyDescent="0.2">
      <c r="B18" s="35"/>
      <c r="C18" s="33"/>
      <c r="D18" s="30" t="s">
        <v>16</v>
      </c>
      <c r="E18" s="11" t="s">
        <v>10</v>
      </c>
      <c r="F18" s="27"/>
      <c r="G18" s="12"/>
      <c r="H18" s="26">
        <v>63</v>
      </c>
      <c r="I18" s="13">
        <f t="shared" ref="I18:I20" si="4">H18*G18</f>
        <v>0</v>
      </c>
      <c r="J18" s="37"/>
    </row>
    <row r="19" spans="2:10" x14ac:dyDescent="0.2">
      <c r="B19" s="35"/>
      <c r="C19" s="33"/>
      <c r="D19" s="31"/>
      <c r="E19" s="14" t="s">
        <v>11</v>
      </c>
      <c r="F19" s="27"/>
      <c r="G19" s="12"/>
      <c r="H19" s="26">
        <v>63</v>
      </c>
      <c r="I19" s="13">
        <f t="shared" si="4"/>
        <v>0</v>
      </c>
      <c r="J19" s="37"/>
    </row>
    <row r="20" spans="2:10" x14ac:dyDescent="0.2">
      <c r="B20" s="35"/>
      <c r="C20" s="33"/>
      <c r="D20" s="31"/>
      <c r="E20" s="14" t="s">
        <v>12</v>
      </c>
      <c r="F20" s="28">
        <v>9</v>
      </c>
      <c r="G20" s="12">
        <v>15</v>
      </c>
      <c r="H20" s="26">
        <v>63</v>
      </c>
      <c r="I20" s="13">
        <f t="shared" si="4"/>
        <v>945</v>
      </c>
      <c r="J20" s="37"/>
    </row>
    <row r="21" spans="2:10" x14ac:dyDescent="0.2">
      <c r="B21" s="35"/>
      <c r="C21" s="34"/>
      <c r="D21" s="31"/>
      <c r="E21" s="16" t="s">
        <v>13</v>
      </c>
      <c r="F21" s="29">
        <v>21</v>
      </c>
      <c r="G21" s="18">
        <v>35</v>
      </c>
      <c r="H21" s="26">
        <v>63</v>
      </c>
      <c r="I21" s="13">
        <f>H21*G21</f>
        <v>2205</v>
      </c>
      <c r="J21" s="37"/>
    </row>
    <row r="22" spans="2:10" x14ac:dyDescent="0.2">
      <c r="B22" s="36"/>
      <c r="C22" s="19"/>
      <c r="D22" s="20"/>
      <c r="E22" s="21"/>
      <c r="F22" s="22">
        <f>SUM(F14:F21)</f>
        <v>42</v>
      </c>
      <c r="G22" s="22">
        <f t="shared" ref="G22:I22" si="5">SUM(G14:G21)</f>
        <v>70</v>
      </c>
      <c r="H22" s="22"/>
      <c r="I22" s="25">
        <f t="shared" si="5"/>
        <v>4410</v>
      </c>
      <c r="J22" s="37"/>
    </row>
    <row r="23" spans="2:10" ht="15" x14ac:dyDescent="0.25">
      <c r="B23" s="40" t="s">
        <v>18</v>
      </c>
      <c r="C23" s="41"/>
      <c r="D23" s="41"/>
      <c r="E23" s="42"/>
      <c r="F23" s="23">
        <f>F22+F13</f>
        <v>282</v>
      </c>
      <c r="G23" s="23">
        <f t="shared" ref="G23:I23" si="6">G22+G13</f>
        <v>470</v>
      </c>
      <c r="H23" s="23">
        <f t="shared" si="6"/>
        <v>0</v>
      </c>
      <c r="I23" s="23">
        <f t="shared" si="6"/>
        <v>29610</v>
      </c>
      <c r="J23" s="37"/>
    </row>
    <row r="24" spans="2:10" x14ac:dyDescent="0.2">
      <c r="D24" s="24"/>
    </row>
  </sheetData>
  <autoFilter ref="A4:WVQ23" xr:uid="{00000000-0001-0000-0000-000000000000}"/>
  <mergeCells count="11">
    <mergeCell ref="J4:J23"/>
    <mergeCell ref="D18:D21"/>
    <mergeCell ref="B1:I1"/>
    <mergeCell ref="B2:I2"/>
    <mergeCell ref="B23:E23"/>
    <mergeCell ref="D9:D12"/>
    <mergeCell ref="D14:D17"/>
    <mergeCell ref="C14:C21"/>
    <mergeCell ref="B5:B22"/>
    <mergeCell ref="D5:D8"/>
    <mergeCell ref="C5:C12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10-15-25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2025-07-14T12:23:52Z</cp:lastPrinted>
  <dcterms:created xsi:type="dcterms:W3CDTF">2024-11-19T07:19:39Z</dcterms:created>
  <dcterms:modified xsi:type="dcterms:W3CDTF">2025-07-14T12:35:15Z</dcterms:modified>
</cp:coreProperties>
</file>