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5-25\"/>
    </mc:Choice>
  </mc:AlternateContent>
  <xr:revisionPtr revIDLastSave="0" documentId="13_ncr:1_{991F5C8E-1126-431A-92A7-B9F48A31CFD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29" i="8" l="1"/>
  <c r="F22" i="8"/>
  <c r="F19" i="8"/>
  <c r="F16" i="8"/>
  <c r="F13" i="8"/>
  <c r="F11" i="8"/>
  <c r="F30" i="8" s="1"/>
  <c r="I28" i="7"/>
  <c r="I27" i="7"/>
  <c r="I26" i="7"/>
  <c r="I25" i="7"/>
  <c r="I24" i="7"/>
  <c r="I23" i="7"/>
  <c r="I21" i="7"/>
  <c r="I20" i="7"/>
  <c r="I22" i="7" s="1"/>
  <c r="I18" i="7"/>
  <c r="I17" i="7"/>
  <c r="I19" i="7" s="1"/>
  <c r="I15" i="7"/>
  <c r="I14" i="7"/>
  <c r="I16" i="7" s="1"/>
  <c r="I12" i="7"/>
  <c r="I10" i="7"/>
  <c r="I9" i="7"/>
  <c r="I8" i="7"/>
  <c r="I7" i="7"/>
  <c r="I13" i="7"/>
  <c r="F11" i="7"/>
  <c r="I29" i="7" l="1"/>
  <c r="I11" i="7"/>
  <c r="I30" i="7"/>
  <c r="F29" i="7"/>
  <c r="F22" i="7"/>
  <c r="F19" i="7"/>
  <c r="F16" i="7"/>
  <c r="F13" i="7"/>
  <c r="F30" i="7" s="1"/>
</calcChain>
</file>

<file path=xl/sharedStrings.xml><?xml version="1.0" encoding="utf-8"?>
<sst xmlns="http://schemas.openxmlformats.org/spreadsheetml/2006/main" count="173" uniqueCount="50">
  <si>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</si>
  <si>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</si>
  <si>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</si>
  <si>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</si>
  <si>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</si>
  <si>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</si>
  <si>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</si>
  <si>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</si>
  <si>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</si>
  <si>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</si>
  <si>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</si>
  <si>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</si>
  <si>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</si>
  <si>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</si>
  <si>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</si>
  <si>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</si>
  <si>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</si>
  <si>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</si>
  <si>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</si>
  <si>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</si>
  <si>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</si>
  <si>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</si>
  <si>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</si>
  <si>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</si>
  <si>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</si>
  <si>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</si>
  <si>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</si>
  <si>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</si>
  <si>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</si>
  <si>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срлп</t>
  </si>
  <si>
    <t>Всичко за отдела</t>
  </si>
  <si>
    <t xml:space="preserve">Трупи за бичене над 30 см </t>
  </si>
  <si>
    <t xml:space="preserve">Трупи за бичене от 18 до 29 см </t>
  </si>
  <si>
    <t>бл</t>
  </si>
  <si>
    <t>цр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</si>
  <si>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</si>
  <si>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</si>
  <si>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</si>
  <si>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избк</t>
  </si>
  <si>
    <t>140 г</t>
  </si>
  <si>
    <t>131 а</t>
  </si>
  <si>
    <t>271 з</t>
  </si>
  <si>
    <t>271 и</t>
  </si>
  <si>
    <t>65 д</t>
  </si>
  <si>
    <t>здб</t>
  </si>
  <si>
    <t>69 з</t>
  </si>
  <si>
    <t>яс</t>
  </si>
  <si>
    <t>11-35-25</t>
  </si>
  <si>
    <t>Всичко Обект 11-35-25</t>
  </si>
  <si>
    <t>за обект № 11-35-25,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</si>
</sst>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10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19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vertical="top"/>
    </xf>
    <xf numFmtId="0" fontId="19" fillId="7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vertical="top"/>
    </xf>
    <xf numFmtId="0" fontId="6" fillId="7" borderId="3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19" fillId="6" borderId="9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22" fillId="7" borderId="1" xfId="0" applyFont="1" applyFill="1" applyBorder="1" applyAlignment="1">
      <alignment horizontal="right" vertical="top"/>
    </xf>
    <xf numFmtId="0" fontId="23" fillId="7" borderId="1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 vertical="center"/>
    </xf>
    <xf numFmtId="0" fontId="19" fillId="7" borderId="1" xfId="0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/>
    </xf>
    <xf numFmtId="2" fontId="22" fillId="7" borderId="1" xfId="0" applyNumberFormat="1" applyFont="1" applyFill="1" applyBorder="1" applyAlignment="1">
      <alignment horizontal="right" vertical="top"/>
    </xf>
    <xf numFmtId="2" fontId="23" fillId="7" borderId="1" xfId="0" applyNumberFormat="1" applyFont="1" applyFill="1" applyBorder="1" applyAlignment="1">
      <alignment horizontal="right" vertical="top"/>
    </xf>
    <xf numFmtId="2" fontId="19" fillId="7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topLeftCell="A7" zoomScale="90" zoomScaleNormal="90" workbookViewId="0">
      <selection activeCell="P6" sqref="P6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74" t="s">
        <v>25</v>
      </c>
      <c r="E2" s="75"/>
      <c r="F2" s="75"/>
      <c r="G2" s="76"/>
      <c r="H2" s="13"/>
      <c r="I2" s="13"/>
    </row>
    <row r="3" spans="1:14" ht="15.75" customHeight="1" thickBot="1" x14ac:dyDescent="0.3">
      <c r="A3" s="13"/>
      <c r="B3" s="13"/>
      <c r="C3" s="13"/>
      <c r="D3" s="77" t="s">
        <v>13</v>
      </c>
      <c r="E3" s="78"/>
      <c r="F3" s="78"/>
      <c r="G3" s="79"/>
      <c r="H3" s="13"/>
      <c r="I3" s="13"/>
    </row>
    <row r="4" spans="1:14" x14ac:dyDescent="0.25">
      <c r="A4" s="9"/>
      <c r="B4" s="9"/>
      <c r="C4" s="9"/>
      <c r="D4" s="80"/>
      <c r="E4" s="80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x14ac:dyDescent="0.25">
      <c r="A7" s="84" t="s">
        <v>47</v>
      </c>
      <c r="B7" s="87" t="s">
        <v>39</v>
      </c>
      <c r="C7" s="45" t="s">
        <v>38</v>
      </c>
      <c r="D7" s="41" t="s">
        <v>31</v>
      </c>
      <c r="E7" s="47" t="s">
        <v>35</v>
      </c>
      <c r="F7" s="61">
        <v>2</v>
      </c>
      <c r="G7" s="47"/>
      <c r="H7" s="67">
        <v>180</v>
      </c>
      <c r="I7" s="42">
        <f>F7*H7</f>
        <v>360</v>
      </c>
    </row>
    <row r="8" spans="1:14" x14ac:dyDescent="0.25">
      <c r="A8" s="85"/>
      <c r="B8" s="87"/>
      <c r="C8" s="45" t="s">
        <v>38</v>
      </c>
      <c r="D8" s="41" t="s">
        <v>32</v>
      </c>
      <c r="E8" s="50" t="s">
        <v>35</v>
      </c>
      <c r="F8" s="61">
        <v>3</v>
      </c>
      <c r="G8" s="47"/>
      <c r="H8" s="67">
        <v>150</v>
      </c>
      <c r="I8" s="42">
        <f t="shared" ref="I8:I10" si="0">F8*H8</f>
        <v>450</v>
      </c>
    </row>
    <row r="9" spans="1:14" x14ac:dyDescent="0.25">
      <c r="A9" s="85"/>
      <c r="B9" s="87"/>
      <c r="C9" s="45" t="s">
        <v>29</v>
      </c>
      <c r="D9" s="41" t="s">
        <v>31</v>
      </c>
      <c r="E9" s="50" t="s">
        <v>35</v>
      </c>
      <c r="F9" s="61">
        <v>10</v>
      </c>
      <c r="G9" s="47"/>
      <c r="H9" s="67">
        <v>120</v>
      </c>
      <c r="I9" s="42">
        <f t="shared" si="0"/>
        <v>1200</v>
      </c>
      <c r="J9" s="58"/>
    </row>
    <row r="10" spans="1:14" x14ac:dyDescent="0.25">
      <c r="A10" s="85"/>
      <c r="B10" s="87"/>
      <c r="C10" s="45" t="s">
        <v>29</v>
      </c>
      <c r="D10" s="41" t="s">
        <v>32</v>
      </c>
      <c r="E10" s="50" t="s">
        <v>35</v>
      </c>
      <c r="F10" s="61">
        <v>27</v>
      </c>
      <c r="G10" s="47"/>
      <c r="H10" s="67">
        <v>120</v>
      </c>
      <c r="I10" s="42">
        <f t="shared" si="0"/>
        <v>3240</v>
      </c>
    </row>
    <row r="11" spans="1:14" x14ac:dyDescent="0.25">
      <c r="A11" s="85"/>
      <c r="B11" s="87"/>
      <c r="C11" s="49"/>
      <c r="D11" s="52" t="s">
        <v>30</v>
      </c>
      <c r="E11" s="49"/>
      <c r="F11" s="65">
        <f>SUM(F7:F10)</f>
        <v>42</v>
      </c>
      <c r="G11" s="66"/>
      <c r="H11" s="68"/>
      <c r="I11" s="71">
        <f>SUM(I7:I10)</f>
        <v>5250</v>
      </c>
    </row>
    <row r="12" spans="1:14" x14ac:dyDescent="0.25">
      <c r="A12" s="85"/>
      <c r="B12" s="81" t="s">
        <v>40</v>
      </c>
      <c r="C12" s="45" t="s">
        <v>34</v>
      </c>
      <c r="D12" s="41" t="s">
        <v>32</v>
      </c>
      <c r="E12" s="50" t="s">
        <v>35</v>
      </c>
      <c r="F12" s="61">
        <v>1</v>
      </c>
      <c r="G12" s="48"/>
      <c r="H12" s="67">
        <v>125</v>
      </c>
      <c r="I12" s="42">
        <f>F12*H12</f>
        <v>125</v>
      </c>
    </row>
    <row r="13" spans="1:14" x14ac:dyDescent="0.25">
      <c r="A13" s="85"/>
      <c r="B13" s="81"/>
      <c r="C13" s="51"/>
      <c r="D13" s="52" t="s">
        <v>30</v>
      </c>
      <c r="E13" s="49"/>
      <c r="F13" s="62">
        <f>SUM(F12:F12)</f>
        <v>1</v>
      </c>
      <c r="G13" s="57"/>
      <c r="H13" s="72"/>
      <c r="I13" s="69">
        <f>SUM(I12:I12)</f>
        <v>125</v>
      </c>
    </row>
    <row r="14" spans="1:14" x14ac:dyDescent="0.25">
      <c r="A14" s="85"/>
      <c r="B14" s="82" t="s">
        <v>41</v>
      </c>
      <c r="C14" s="45" t="s">
        <v>34</v>
      </c>
      <c r="D14" s="41" t="s">
        <v>32</v>
      </c>
      <c r="E14" s="50" t="s">
        <v>35</v>
      </c>
      <c r="F14" s="61">
        <v>19</v>
      </c>
      <c r="G14" s="48"/>
      <c r="H14" s="67">
        <v>125</v>
      </c>
      <c r="I14" s="42">
        <f t="shared" ref="I14:I15" si="1">F14*H14</f>
        <v>2375</v>
      </c>
    </row>
    <row r="15" spans="1:14" x14ac:dyDescent="0.25">
      <c r="A15" s="85"/>
      <c r="B15" s="82"/>
      <c r="C15" s="45" t="s">
        <v>33</v>
      </c>
      <c r="D15" s="41" t="s">
        <v>32</v>
      </c>
      <c r="E15" s="50" t="s">
        <v>35</v>
      </c>
      <c r="F15" s="61">
        <v>15</v>
      </c>
      <c r="G15" s="48"/>
      <c r="H15" s="67">
        <v>185</v>
      </c>
      <c r="I15" s="42">
        <f t="shared" si="1"/>
        <v>2775</v>
      </c>
    </row>
    <row r="16" spans="1:14" x14ac:dyDescent="0.25">
      <c r="A16" s="85"/>
      <c r="B16" s="82"/>
      <c r="C16" s="53"/>
      <c r="D16" s="54" t="s">
        <v>30</v>
      </c>
      <c r="E16" s="49"/>
      <c r="F16" s="63">
        <f>SUM(F14:F15)</f>
        <v>34</v>
      </c>
      <c r="G16" s="49"/>
      <c r="H16" s="73"/>
      <c r="I16" s="70">
        <f>SUM(I14:I15)</f>
        <v>5150</v>
      </c>
    </row>
    <row r="17" spans="1:9" x14ac:dyDescent="0.25">
      <c r="A17" s="85"/>
      <c r="B17" s="82" t="s">
        <v>42</v>
      </c>
      <c r="C17" s="45" t="s">
        <v>34</v>
      </c>
      <c r="D17" s="41" t="s">
        <v>32</v>
      </c>
      <c r="E17" s="50" t="s">
        <v>35</v>
      </c>
      <c r="F17" s="61">
        <v>18</v>
      </c>
      <c r="G17" s="48"/>
      <c r="H17" s="67">
        <v>125</v>
      </c>
      <c r="I17" s="42">
        <f t="shared" ref="I17:I18" si="2">F17*H17</f>
        <v>2250</v>
      </c>
    </row>
    <row r="18" spans="1:9" x14ac:dyDescent="0.25">
      <c r="A18" s="85"/>
      <c r="B18" s="82"/>
      <c r="C18" s="45" t="s">
        <v>33</v>
      </c>
      <c r="D18" s="41" t="s">
        <v>32</v>
      </c>
      <c r="E18" s="50" t="s">
        <v>35</v>
      </c>
      <c r="F18" s="61">
        <v>13</v>
      </c>
      <c r="G18" s="48"/>
      <c r="H18" s="67">
        <v>185</v>
      </c>
      <c r="I18" s="42">
        <f t="shared" si="2"/>
        <v>2405</v>
      </c>
    </row>
    <row r="19" spans="1:9" x14ac:dyDescent="0.25">
      <c r="A19" s="85"/>
      <c r="B19" s="82"/>
      <c r="C19" s="53"/>
      <c r="D19" s="54" t="s">
        <v>30</v>
      </c>
      <c r="E19" s="49"/>
      <c r="F19" s="63">
        <f>SUM(F17:F18)</f>
        <v>31</v>
      </c>
      <c r="G19" s="49"/>
      <c r="H19" s="73"/>
      <c r="I19" s="70">
        <f>SUM(I17:I18)</f>
        <v>4655</v>
      </c>
    </row>
    <row r="20" spans="1:9" x14ac:dyDescent="0.25">
      <c r="A20" s="85"/>
      <c r="B20" s="81" t="s">
        <v>43</v>
      </c>
      <c r="C20" s="45" t="s">
        <v>44</v>
      </c>
      <c r="D20" s="41" t="s">
        <v>31</v>
      </c>
      <c r="E20" s="50" t="s">
        <v>35</v>
      </c>
      <c r="F20" s="61">
        <v>5</v>
      </c>
      <c r="G20" s="48"/>
      <c r="H20" s="67">
        <v>210</v>
      </c>
      <c r="I20" s="42">
        <f t="shared" ref="I20:I21" si="3">F20*H20</f>
        <v>1050</v>
      </c>
    </row>
    <row r="21" spans="1:9" x14ac:dyDescent="0.25">
      <c r="A21" s="85"/>
      <c r="B21" s="81"/>
      <c r="C21" s="45" t="s">
        <v>44</v>
      </c>
      <c r="D21" s="41" t="s">
        <v>32</v>
      </c>
      <c r="E21" s="50" t="s">
        <v>35</v>
      </c>
      <c r="F21" s="61">
        <v>6</v>
      </c>
      <c r="G21" s="48"/>
      <c r="H21" s="67">
        <v>185</v>
      </c>
      <c r="I21" s="42">
        <f t="shared" si="3"/>
        <v>1110</v>
      </c>
    </row>
    <row r="22" spans="1:9" x14ac:dyDescent="0.25">
      <c r="A22" s="85"/>
      <c r="B22" s="81"/>
      <c r="C22" s="53"/>
      <c r="D22" s="54" t="s">
        <v>30</v>
      </c>
      <c r="E22" s="49"/>
      <c r="F22" s="63">
        <f>SUM(F20:F21)</f>
        <v>11</v>
      </c>
      <c r="G22" s="49"/>
      <c r="H22" s="73"/>
      <c r="I22" s="70">
        <f>SUM(I20:I21)</f>
        <v>2160</v>
      </c>
    </row>
    <row r="23" spans="1:9" x14ac:dyDescent="0.25">
      <c r="A23" s="85"/>
      <c r="B23" s="81" t="s">
        <v>45</v>
      </c>
      <c r="C23" s="45" t="s">
        <v>44</v>
      </c>
      <c r="D23" s="41" t="s">
        <v>31</v>
      </c>
      <c r="E23" s="50" t="s">
        <v>35</v>
      </c>
      <c r="F23" s="61">
        <v>21</v>
      </c>
      <c r="G23" s="48"/>
      <c r="H23" s="67">
        <v>210</v>
      </c>
      <c r="I23" s="42">
        <f t="shared" ref="I23:I28" si="4">F23*H23</f>
        <v>4410</v>
      </c>
    </row>
    <row r="24" spans="1:9" x14ac:dyDescent="0.25">
      <c r="A24" s="85"/>
      <c r="B24" s="81"/>
      <c r="C24" s="45" t="s">
        <v>44</v>
      </c>
      <c r="D24" s="41" t="s">
        <v>32</v>
      </c>
      <c r="E24" s="50" t="s">
        <v>35</v>
      </c>
      <c r="F24" s="61">
        <v>3</v>
      </c>
      <c r="G24" s="48"/>
      <c r="H24" s="67">
        <v>185</v>
      </c>
      <c r="I24" s="42">
        <f t="shared" si="4"/>
        <v>555</v>
      </c>
    </row>
    <row r="25" spans="1:9" x14ac:dyDescent="0.25">
      <c r="A25" s="85"/>
      <c r="B25" s="81"/>
      <c r="C25" s="45" t="s">
        <v>29</v>
      </c>
      <c r="D25" s="41" t="s">
        <v>31</v>
      </c>
      <c r="E25" s="50" t="s">
        <v>35</v>
      </c>
      <c r="F25" s="61">
        <v>6</v>
      </c>
      <c r="G25" s="48"/>
      <c r="H25" s="67">
        <v>120</v>
      </c>
      <c r="I25" s="42">
        <f t="shared" si="4"/>
        <v>720</v>
      </c>
    </row>
    <row r="26" spans="1:9" x14ac:dyDescent="0.25">
      <c r="A26" s="85"/>
      <c r="B26" s="81"/>
      <c r="C26" s="45" t="s">
        <v>29</v>
      </c>
      <c r="D26" s="41" t="s">
        <v>32</v>
      </c>
      <c r="E26" s="50" t="s">
        <v>35</v>
      </c>
      <c r="F26" s="61">
        <v>7</v>
      </c>
      <c r="G26" s="48"/>
      <c r="H26" s="67">
        <v>120</v>
      </c>
      <c r="I26" s="42">
        <f t="shared" si="4"/>
        <v>840</v>
      </c>
    </row>
    <row r="27" spans="1:9" x14ac:dyDescent="0.25">
      <c r="A27" s="85"/>
      <c r="B27" s="81"/>
      <c r="C27" s="45" t="s">
        <v>46</v>
      </c>
      <c r="D27" s="41" t="s">
        <v>31</v>
      </c>
      <c r="E27" s="50" t="s">
        <v>35</v>
      </c>
      <c r="F27" s="61">
        <v>1</v>
      </c>
      <c r="G27" s="48"/>
      <c r="H27" s="67">
        <v>200</v>
      </c>
      <c r="I27" s="42">
        <f t="shared" si="4"/>
        <v>200</v>
      </c>
    </row>
    <row r="28" spans="1:9" x14ac:dyDescent="0.25">
      <c r="A28" s="85"/>
      <c r="B28" s="81"/>
      <c r="C28" s="45" t="s">
        <v>46</v>
      </c>
      <c r="D28" s="41" t="s">
        <v>32</v>
      </c>
      <c r="E28" s="50" t="s">
        <v>35</v>
      </c>
      <c r="F28" s="61">
        <v>4</v>
      </c>
      <c r="G28" s="48"/>
      <c r="H28" s="67">
        <v>150</v>
      </c>
      <c r="I28" s="42">
        <f t="shared" si="4"/>
        <v>600</v>
      </c>
    </row>
    <row r="29" spans="1:9" x14ac:dyDescent="0.25">
      <c r="A29" s="85"/>
      <c r="B29" s="83"/>
      <c r="C29" s="55"/>
      <c r="D29" s="56" t="s">
        <v>30</v>
      </c>
      <c r="E29" s="49"/>
      <c r="F29" s="63">
        <f>SUM(F23:F28)</f>
        <v>42</v>
      </c>
      <c r="G29" s="49"/>
      <c r="H29" s="73"/>
      <c r="I29" s="70">
        <f>SUM(I23:I28)</f>
        <v>7325</v>
      </c>
    </row>
    <row r="30" spans="1:9" x14ac:dyDescent="0.25">
      <c r="A30" s="86"/>
      <c r="B30" s="46"/>
      <c r="C30" s="59"/>
      <c r="D30" s="60" t="s">
        <v>48</v>
      </c>
      <c r="E30" s="60"/>
      <c r="F30" s="43">
        <f>F11+F13+F16+F19+F22+F29</f>
        <v>161</v>
      </c>
      <c r="G30" s="46"/>
      <c r="H30" s="46"/>
      <c r="I30" s="44">
        <f>I11+I13+I16+I19+I22+I29</f>
        <v>24665</v>
      </c>
    </row>
    <row r="31" spans="1:9" x14ac:dyDescent="0.25">
      <c r="F31" s="64"/>
    </row>
  </sheetData>
  <mergeCells count="10">
    <mergeCell ref="B17:B19"/>
    <mergeCell ref="B20:B22"/>
    <mergeCell ref="B23:B29"/>
    <mergeCell ref="A7:A30"/>
    <mergeCell ref="B7:B11"/>
    <mergeCell ref="D2:G2"/>
    <mergeCell ref="D3:G3"/>
    <mergeCell ref="D4:E4"/>
    <mergeCell ref="B12:B13"/>
    <mergeCell ref="B14:B16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opLeftCell="A6" workbookViewId="0">
      <selection activeCell="H7" sqref="H7:I30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74" t="s">
        <v>27</v>
      </c>
      <c r="E2" s="75"/>
      <c r="F2" s="75"/>
      <c r="G2" s="76"/>
      <c r="H2" s="13"/>
      <c r="I2" s="13"/>
    </row>
    <row r="3" spans="1:10" ht="15.75" customHeight="1" thickBot="1" x14ac:dyDescent="0.3">
      <c r="A3" s="13"/>
      <c r="B3" s="13"/>
      <c r="C3" s="13"/>
      <c r="D3" s="77" t="s">
        <v>13</v>
      </c>
      <c r="E3" s="78"/>
      <c r="F3" s="78"/>
      <c r="G3" s="79"/>
      <c r="H3" s="13"/>
      <c r="I3" s="13"/>
    </row>
    <row r="4" spans="1:10" x14ac:dyDescent="0.25">
      <c r="A4" s="9"/>
      <c r="B4" s="9"/>
      <c r="C4" s="9"/>
      <c r="D4" s="80"/>
      <c r="E4" s="80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84" t="s">
        <v>47</v>
      </c>
      <c r="B7" s="87" t="s">
        <v>39</v>
      </c>
      <c r="C7" s="45" t="s">
        <v>38</v>
      </c>
      <c r="D7" s="41" t="s">
        <v>31</v>
      </c>
      <c r="E7" s="50" t="s">
        <v>35</v>
      </c>
      <c r="F7" s="61">
        <v>2</v>
      </c>
      <c r="G7" s="50"/>
      <c r="H7" s="67"/>
      <c r="I7" s="42"/>
    </row>
    <row r="8" spans="1:10" x14ac:dyDescent="0.25">
      <c r="A8" s="85"/>
      <c r="B8" s="87"/>
      <c r="C8" s="45" t="s">
        <v>38</v>
      </c>
      <c r="D8" s="41" t="s">
        <v>32</v>
      </c>
      <c r="E8" s="50" t="s">
        <v>35</v>
      </c>
      <c r="F8" s="61">
        <v>3</v>
      </c>
      <c r="G8" s="50"/>
      <c r="H8" s="67"/>
      <c r="I8" s="42"/>
    </row>
    <row r="9" spans="1:10" x14ac:dyDescent="0.25">
      <c r="A9" s="85"/>
      <c r="B9" s="87"/>
      <c r="C9" s="45" t="s">
        <v>29</v>
      </c>
      <c r="D9" s="41" t="s">
        <v>31</v>
      </c>
      <c r="E9" s="50" t="s">
        <v>35</v>
      </c>
      <c r="F9" s="61">
        <v>10</v>
      </c>
      <c r="G9" s="50"/>
      <c r="H9" s="67"/>
      <c r="I9" s="42"/>
    </row>
    <row r="10" spans="1:10" x14ac:dyDescent="0.25">
      <c r="A10" s="85"/>
      <c r="B10" s="87"/>
      <c r="C10" s="45" t="s">
        <v>29</v>
      </c>
      <c r="D10" s="41" t="s">
        <v>32</v>
      </c>
      <c r="E10" s="50" t="s">
        <v>35</v>
      </c>
      <c r="F10" s="61">
        <v>27</v>
      </c>
      <c r="G10" s="50"/>
      <c r="H10" s="67"/>
      <c r="I10" s="42"/>
    </row>
    <row r="11" spans="1:10" x14ac:dyDescent="0.25">
      <c r="A11" s="85"/>
      <c r="B11" s="87"/>
      <c r="C11" s="49"/>
      <c r="D11" s="52" t="s">
        <v>30</v>
      </c>
      <c r="E11" s="49"/>
      <c r="F11" s="65">
        <f>SUM(F7:F10)</f>
        <v>42</v>
      </c>
      <c r="G11" s="66"/>
      <c r="H11" s="68"/>
      <c r="I11" s="71"/>
    </row>
    <row r="12" spans="1:10" x14ac:dyDescent="0.25">
      <c r="A12" s="85"/>
      <c r="B12" s="81" t="s">
        <v>40</v>
      </c>
      <c r="C12" s="45" t="s">
        <v>34</v>
      </c>
      <c r="D12" s="41" t="s">
        <v>32</v>
      </c>
      <c r="E12" s="50" t="s">
        <v>35</v>
      </c>
      <c r="F12" s="61">
        <v>1</v>
      </c>
      <c r="G12" s="50"/>
      <c r="H12" s="67"/>
      <c r="I12" s="42"/>
    </row>
    <row r="13" spans="1:10" x14ac:dyDescent="0.25">
      <c r="A13" s="85"/>
      <c r="B13" s="81"/>
      <c r="C13" s="51"/>
      <c r="D13" s="52" t="s">
        <v>30</v>
      </c>
      <c r="E13" s="49"/>
      <c r="F13" s="62">
        <f>SUM(F12:F12)</f>
        <v>1</v>
      </c>
      <c r="G13" s="57"/>
      <c r="H13" s="72"/>
      <c r="I13" s="69"/>
    </row>
    <row r="14" spans="1:10" x14ac:dyDescent="0.25">
      <c r="A14" s="85"/>
      <c r="B14" s="82" t="s">
        <v>41</v>
      </c>
      <c r="C14" s="45" t="s">
        <v>34</v>
      </c>
      <c r="D14" s="41" t="s">
        <v>32</v>
      </c>
      <c r="E14" s="50" t="s">
        <v>35</v>
      </c>
      <c r="F14" s="61">
        <v>19</v>
      </c>
      <c r="G14" s="50"/>
      <c r="H14" s="67"/>
      <c r="I14" s="42"/>
    </row>
    <row r="15" spans="1:10" x14ac:dyDescent="0.25">
      <c r="A15" s="85"/>
      <c r="B15" s="82"/>
      <c r="C15" s="45" t="s">
        <v>33</v>
      </c>
      <c r="D15" s="41" t="s">
        <v>32</v>
      </c>
      <c r="E15" s="50" t="s">
        <v>35</v>
      </c>
      <c r="F15" s="61">
        <v>15</v>
      </c>
      <c r="G15" s="50"/>
      <c r="H15" s="67"/>
      <c r="I15" s="42"/>
    </row>
    <row r="16" spans="1:10" x14ac:dyDescent="0.25">
      <c r="A16" s="85"/>
      <c r="B16" s="82"/>
      <c r="C16" s="53"/>
      <c r="D16" s="54" t="s">
        <v>30</v>
      </c>
      <c r="E16" s="49"/>
      <c r="F16" s="63">
        <f>SUM(F14:F15)</f>
        <v>34</v>
      </c>
      <c r="G16" s="49"/>
      <c r="H16" s="73"/>
      <c r="I16" s="70"/>
    </row>
    <row r="17" spans="1:9" x14ac:dyDescent="0.25">
      <c r="A17" s="85"/>
      <c r="B17" s="82" t="s">
        <v>42</v>
      </c>
      <c r="C17" s="45" t="s">
        <v>34</v>
      </c>
      <c r="D17" s="41" t="s">
        <v>32</v>
      </c>
      <c r="E17" s="50" t="s">
        <v>35</v>
      </c>
      <c r="F17" s="61">
        <v>18</v>
      </c>
      <c r="G17" s="50"/>
      <c r="H17" s="67"/>
      <c r="I17" s="42"/>
    </row>
    <row r="18" spans="1:9" x14ac:dyDescent="0.25">
      <c r="A18" s="85"/>
      <c r="B18" s="82"/>
      <c r="C18" s="45" t="s">
        <v>33</v>
      </c>
      <c r="D18" s="41" t="s">
        <v>32</v>
      </c>
      <c r="E18" s="50" t="s">
        <v>35</v>
      </c>
      <c r="F18" s="61">
        <v>13</v>
      </c>
      <c r="G18" s="50"/>
      <c r="H18" s="67"/>
      <c r="I18" s="42"/>
    </row>
    <row r="19" spans="1:9" x14ac:dyDescent="0.25">
      <c r="A19" s="85"/>
      <c r="B19" s="82"/>
      <c r="C19" s="53"/>
      <c r="D19" s="54" t="s">
        <v>30</v>
      </c>
      <c r="E19" s="49"/>
      <c r="F19" s="63">
        <f>SUM(F17:F18)</f>
        <v>31</v>
      </c>
      <c r="G19" s="49"/>
      <c r="H19" s="73"/>
      <c r="I19" s="70"/>
    </row>
    <row r="20" spans="1:9" x14ac:dyDescent="0.25">
      <c r="A20" s="85"/>
      <c r="B20" s="81" t="s">
        <v>43</v>
      </c>
      <c r="C20" s="45" t="s">
        <v>44</v>
      </c>
      <c r="D20" s="41" t="s">
        <v>31</v>
      </c>
      <c r="E20" s="50" t="s">
        <v>35</v>
      </c>
      <c r="F20" s="61">
        <v>5</v>
      </c>
      <c r="G20" s="50"/>
      <c r="H20" s="67"/>
      <c r="I20" s="42"/>
    </row>
    <row r="21" spans="1:9" x14ac:dyDescent="0.25">
      <c r="A21" s="85"/>
      <c r="B21" s="81"/>
      <c r="C21" s="45" t="s">
        <v>44</v>
      </c>
      <c r="D21" s="41" t="s">
        <v>32</v>
      </c>
      <c r="E21" s="50" t="s">
        <v>35</v>
      </c>
      <c r="F21" s="61">
        <v>6</v>
      </c>
      <c r="G21" s="50"/>
      <c r="H21" s="67"/>
      <c r="I21" s="42"/>
    </row>
    <row r="22" spans="1:9" x14ac:dyDescent="0.25">
      <c r="A22" s="85"/>
      <c r="B22" s="81"/>
      <c r="C22" s="53"/>
      <c r="D22" s="54" t="s">
        <v>30</v>
      </c>
      <c r="E22" s="49"/>
      <c r="F22" s="63">
        <f>SUM(F20:F21)</f>
        <v>11</v>
      </c>
      <c r="G22" s="49"/>
      <c r="H22" s="73"/>
      <c r="I22" s="70"/>
    </row>
    <row r="23" spans="1:9" x14ac:dyDescent="0.25">
      <c r="A23" s="85"/>
      <c r="B23" s="81" t="s">
        <v>45</v>
      </c>
      <c r="C23" s="45" t="s">
        <v>44</v>
      </c>
      <c r="D23" s="41" t="s">
        <v>31</v>
      </c>
      <c r="E23" s="50" t="s">
        <v>35</v>
      </c>
      <c r="F23" s="61">
        <v>21</v>
      </c>
      <c r="G23" s="50"/>
      <c r="H23" s="67"/>
      <c r="I23" s="42"/>
    </row>
    <row r="24" spans="1:9" x14ac:dyDescent="0.25">
      <c r="A24" s="85"/>
      <c r="B24" s="81"/>
      <c r="C24" s="45" t="s">
        <v>44</v>
      </c>
      <c r="D24" s="41" t="s">
        <v>32</v>
      </c>
      <c r="E24" s="50" t="s">
        <v>35</v>
      </c>
      <c r="F24" s="61">
        <v>3</v>
      </c>
      <c r="G24" s="50"/>
      <c r="H24" s="67"/>
      <c r="I24" s="42"/>
    </row>
    <row r="25" spans="1:9" x14ac:dyDescent="0.25">
      <c r="A25" s="85"/>
      <c r="B25" s="81"/>
      <c r="C25" s="45" t="s">
        <v>29</v>
      </c>
      <c r="D25" s="41" t="s">
        <v>31</v>
      </c>
      <c r="E25" s="50" t="s">
        <v>35</v>
      </c>
      <c r="F25" s="61">
        <v>6</v>
      </c>
      <c r="G25" s="50"/>
      <c r="H25" s="67"/>
      <c r="I25" s="42"/>
    </row>
    <row r="26" spans="1:9" x14ac:dyDescent="0.25">
      <c r="A26" s="85"/>
      <c r="B26" s="81"/>
      <c r="C26" s="45" t="s">
        <v>29</v>
      </c>
      <c r="D26" s="41" t="s">
        <v>32</v>
      </c>
      <c r="E26" s="50" t="s">
        <v>35</v>
      </c>
      <c r="F26" s="61">
        <v>7</v>
      </c>
      <c r="G26" s="50"/>
      <c r="H26" s="67"/>
      <c r="I26" s="42"/>
    </row>
    <row r="27" spans="1:9" x14ac:dyDescent="0.25">
      <c r="A27" s="85"/>
      <c r="B27" s="81"/>
      <c r="C27" s="45" t="s">
        <v>46</v>
      </c>
      <c r="D27" s="41" t="s">
        <v>31</v>
      </c>
      <c r="E27" s="50" t="s">
        <v>35</v>
      </c>
      <c r="F27" s="61">
        <v>1</v>
      </c>
      <c r="G27" s="50"/>
      <c r="H27" s="67"/>
      <c r="I27" s="42"/>
    </row>
    <row r="28" spans="1:9" x14ac:dyDescent="0.25">
      <c r="A28" s="85"/>
      <c r="B28" s="81"/>
      <c r="C28" s="45" t="s">
        <v>46</v>
      </c>
      <c r="D28" s="41" t="s">
        <v>32</v>
      </c>
      <c r="E28" s="50" t="s">
        <v>35</v>
      </c>
      <c r="F28" s="61">
        <v>4</v>
      </c>
      <c r="G28" s="50"/>
      <c r="H28" s="67"/>
      <c r="I28" s="42"/>
    </row>
    <row r="29" spans="1:9" x14ac:dyDescent="0.25">
      <c r="A29" s="85"/>
      <c r="B29" s="83"/>
      <c r="C29" s="55"/>
      <c r="D29" s="56" t="s">
        <v>30</v>
      </c>
      <c r="E29" s="49"/>
      <c r="F29" s="63">
        <f>SUM(F23:F28)</f>
        <v>42</v>
      </c>
      <c r="G29" s="49"/>
      <c r="H29" s="73"/>
      <c r="I29" s="70"/>
    </row>
    <row r="30" spans="1:9" x14ac:dyDescent="0.25">
      <c r="A30" s="86"/>
      <c r="B30" s="46"/>
      <c r="C30" s="59"/>
      <c r="D30" s="60" t="s">
        <v>48</v>
      </c>
      <c r="E30" s="60"/>
      <c r="F30" s="43">
        <f>F11+F13+F16+F19+F22+F29</f>
        <v>161</v>
      </c>
      <c r="G30" s="46"/>
      <c r="H30" s="46"/>
      <c r="I30" s="44"/>
    </row>
  </sheetData>
  <mergeCells count="10">
    <mergeCell ref="D2:G2"/>
    <mergeCell ref="D3:G3"/>
    <mergeCell ref="D4:E4"/>
    <mergeCell ref="A7:A30"/>
    <mergeCell ref="B7:B11"/>
    <mergeCell ref="B12:B13"/>
    <mergeCell ref="B14:B16"/>
    <mergeCell ref="B17:B19"/>
    <mergeCell ref="B20:B22"/>
    <mergeCell ref="B23:B29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I9" sqref="I9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88" t="s">
        <v>17</v>
      </c>
      <c r="B2" s="88"/>
      <c r="C2" s="88"/>
      <c r="D2" s="88"/>
      <c r="E2" s="88"/>
      <c r="F2" s="88"/>
      <c r="G2" s="88"/>
      <c r="H2" s="88"/>
    </row>
    <row r="3" spans="1:10" x14ac:dyDescent="0.25">
      <c r="A3" s="89" t="s">
        <v>18</v>
      </c>
      <c r="B3" s="89"/>
      <c r="C3" s="89"/>
      <c r="D3" s="89"/>
      <c r="E3" s="89"/>
      <c r="F3" s="89"/>
      <c r="G3" s="89"/>
      <c r="H3" s="89"/>
    </row>
    <row r="4" spans="1:10" ht="31.15" customHeight="1" x14ac:dyDescent="0.25">
      <c r="A4" s="90" t="s">
        <v>36</v>
      </c>
      <c r="B4" s="89"/>
      <c r="C4" s="89"/>
      <c r="D4" s="89"/>
      <c r="E4" s="89"/>
      <c r="F4" s="89"/>
      <c r="G4" s="89"/>
      <c r="H4" s="89"/>
    </row>
    <row r="5" spans="1:10" ht="22.15" customHeight="1" x14ac:dyDescent="0.25">
      <c r="A5" s="89" t="s">
        <v>49</v>
      </c>
      <c r="B5" s="89"/>
      <c r="C5" s="89"/>
      <c r="D5" s="89"/>
      <c r="E5" s="89"/>
      <c r="F5" s="89"/>
      <c r="G5" s="89"/>
      <c r="H5" s="8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99" t="s">
        <v>16</v>
      </c>
      <c r="B9" s="91" t="s">
        <v>37</v>
      </c>
      <c r="C9" s="92"/>
      <c r="D9" s="92"/>
      <c r="E9" s="93"/>
      <c r="F9" s="101" t="s">
        <v>24</v>
      </c>
      <c r="G9" s="23"/>
      <c r="H9" s="23"/>
    </row>
    <row r="10" spans="1:10" x14ac:dyDescent="0.25">
      <c r="A10" s="100"/>
      <c r="B10" s="26" t="s">
        <v>20</v>
      </c>
      <c r="C10" s="26" t="s">
        <v>21</v>
      </c>
      <c r="D10" s="26" t="s">
        <v>22</v>
      </c>
      <c r="E10" s="26" t="s">
        <v>23</v>
      </c>
      <c r="F10" s="100"/>
      <c r="G10" s="23"/>
      <c r="H10" s="23"/>
    </row>
    <row r="11" spans="1:10" ht="39.6" customHeight="1" x14ac:dyDescent="0.25">
      <c r="A11" s="27" t="s">
        <v>28</v>
      </c>
      <c r="B11" s="27"/>
      <c r="C11" s="27"/>
      <c r="D11" s="27">
        <v>60</v>
      </c>
      <c r="E11" s="27">
        <v>101</v>
      </c>
      <c r="F11" s="27">
        <v>161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102" t="s">
        <v>2</v>
      </c>
      <c r="B14" s="102"/>
      <c r="C14" s="102"/>
      <c r="D14" s="102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94"/>
      <c r="G17" s="94"/>
      <c r="H17" s="94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95" t="s">
        <v>1</v>
      </c>
      <c r="B19" s="96"/>
      <c r="C19" s="96"/>
      <c r="D19" s="96"/>
      <c r="E19" s="10"/>
      <c r="F19" s="10"/>
      <c r="G19" s="10"/>
      <c r="H19" s="10"/>
      <c r="I19" s="10"/>
      <c r="J19" s="10"/>
    </row>
    <row r="20" spans="1:10" ht="15" x14ac:dyDescent="0.25">
      <c r="A20" s="97" t="s">
        <v>12</v>
      </c>
      <c r="B20" s="97"/>
      <c r="C20" s="98"/>
      <c r="D20" s="98"/>
      <c r="E20" s="98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2025-07-17T12:53:21Z</cp:lastPrinted>
  <dcterms:created xsi:type="dcterms:W3CDTF">2019-10-11T07:43:52Z</dcterms:created>
  <dcterms:modified xsi:type="dcterms:W3CDTF">2025-07-18T05:37:36Z</dcterms:modified>
</cp:coreProperties>
</file>