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PROCEDURI\6_E-TURG\2025\13-5-25\"/>
    </mc:Choice>
  </mc:AlternateContent>
  <xr:revisionPtr revIDLastSave="0" documentId="13_ncr:1_{0EFA0995-0B85-4FB1-A4BB-A33A085BCE9B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Прил 1 нач. цени" sheetId="7" r:id="rId1"/>
    <sheet name="Прил 2 дост цени" sheetId="8" r:id="rId2"/>
    <sheet name="Прил 3 График за изпълн" sheetId="9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F10" i="7"/>
  <c r="I27" i="7"/>
  <c r="I26" i="8"/>
  <c r="G19" i="8"/>
  <c r="F19" i="8"/>
  <c r="I18" i="8"/>
  <c r="I19" i="8" s="1"/>
  <c r="G17" i="8"/>
  <c r="F17" i="8"/>
  <c r="I16" i="8"/>
  <c r="I17" i="8" s="1"/>
  <c r="G15" i="8"/>
  <c r="F15" i="8"/>
  <c r="I14" i="8"/>
  <c r="I13" i="8"/>
  <c r="I12" i="8"/>
  <c r="I11" i="8"/>
  <c r="G10" i="8"/>
  <c r="F10" i="8"/>
  <c r="I9" i="8"/>
  <c r="I8" i="8"/>
  <c r="I7" i="8"/>
  <c r="G6" i="8"/>
  <c r="F6" i="8"/>
  <c r="I5" i="8"/>
  <c r="I6" i="8" s="1"/>
  <c r="I15" i="7"/>
  <c r="I16" i="7"/>
  <c r="G15" i="7"/>
  <c r="I14" i="7"/>
  <c r="I13" i="7"/>
  <c r="I12" i="7"/>
  <c r="I11" i="7"/>
  <c r="G10" i="7"/>
  <c r="I9" i="7"/>
  <c r="I8" i="7"/>
  <c r="I5" i="7"/>
  <c r="I7" i="7"/>
  <c r="G17" i="7"/>
  <c r="F17" i="7"/>
  <c r="G19" i="7"/>
  <c r="F19" i="7"/>
  <c r="I18" i="7"/>
  <c r="I19" i="7" s="1"/>
  <c r="G6" i="7"/>
  <c r="F6" i="7"/>
  <c r="I6" i="7"/>
  <c r="I15" i="8" l="1"/>
  <c r="I10" i="8"/>
  <c r="I27" i="8" s="1"/>
  <c r="G27" i="8"/>
  <c r="F27" i="8"/>
  <c r="I10" i="7"/>
  <c r="F11" i="9"/>
  <c r="I17" i="7" l="1"/>
  <c r="G27" i="7" l="1"/>
  <c r="I26" i="7"/>
  <c r="G30" i="8" l="1"/>
  <c r="F30" i="8"/>
  <c r="I28" i="8"/>
  <c r="I30" i="8" s="1"/>
  <c r="F27" i="7"/>
</calcChain>
</file>

<file path=xl/sharedStrings.xml><?xml version="1.0" encoding="utf-8"?>
<sst xmlns="http://schemas.openxmlformats.org/spreadsheetml/2006/main" count="127" uniqueCount="45">
  <si>
    <t>Сортимент</t>
  </si>
  <si>
    <t>2.………………………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</si>
  <si>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</si>
  <si>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</si>
  <si>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</si>
  <si>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</si>
  <si>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х</t>
  </si>
  <si>
    <t>пр. м3</t>
  </si>
  <si>
    <t>Мярка</t>
  </si>
  <si>
    <t>Отдел,
подотдел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</si>
  <si>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</si>
  <si>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</si>
  <si>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</si>
  <si>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</si>
  <si>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</si>
  <si>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</si>
  <si>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</si>
  <si>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</si>
  <si>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</si>
  <si>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</si>
  <si>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Всичко ТП ДГС Провадия</t>
  </si>
  <si>
    <t>ПРИЛОЖЕНИЕ №2 (ДОСТИГНАТИ ЦЕНИ)
ТП "ДГС ПРОВАДИЯ"</t>
  </si>
  <si>
    <t>Обшо за ТП ДГС Провадия</t>
  </si>
  <si>
    <t xml:space="preserve">ЗА ПРОДАВАЧ: 1.………………………….                                   </t>
  </si>
  <si>
    <t xml:space="preserve"> ЗА КУПУВАЧ:………………………</t>
  </si>
  <si>
    <t xml:space="preserve">Инж. …............................. – директор на ТП ДГС Провадия
</t>
  </si>
  <si>
    <t>……………………………………..</t>
  </si>
  <si>
    <t>…............................... – гл. счетоводител на ТП ДГС Провадия</t>
  </si>
  <si>
    <t>ПРИЛОЖЕНИЕ №1 (НАЧАЛНИ ЦЕНИ)
ТП "ДГС ПРОВАДИЯ"</t>
  </si>
  <si>
    <t>бл</t>
  </si>
  <si>
    <t>Техн.д-на - едра</t>
  </si>
  <si>
    <t>Тримесечие на 2025 год. / прогнозно количество дървесина (пл.куб.м)</t>
  </si>
  <si>
    <t>към Договор № ….... / ….................... 2025 год</t>
  </si>
  <si>
    <t>Трупи за бичене 18-29 см</t>
  </si>
  <si>
    <t>пл. м3</t>
  </si>
  <si>
    <t>здб</t>
  </si>
  <si>
    <t>към Договор №……... от …...........2025 г.</t>
  </si>
  <si>
    <r>
      <t>График за покупко-продажба на прогнозни количества добита дървесина
от времен склад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 по тримесечия на 2025 година</t>
    </r>
  </si>
  <si>
    <t>13-5-25</t>
  </si>
  <si>
    <t>175 а</t>
  </si>
  <si>
    <t>168 г</t>
  </si>
  <si>
    <t>204 д</t>
  </si>
  <si>
    <t>206 з</t>
  </si>
  <si>
    <t>175 б</t>
  </si>
  <si>
    <t>за обект № 13-5-25, ТП "ДГС ПРОВАДИЯ"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</si>
</sst>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top"/>
    </xf>
    <xf numFmtId="0" fontId="14" fillId="6" borderId="0" xfId="0" applyFont="1" applyFill="1" applyAlignment="1">
      <alignment vertical="top"/>
    </xf>
    <xf numFmtId="2" fontId="14" fillId="6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2" fillId="6" borderId="0" xfId="0" applyFont="1" applyFill="1" applyAlignment="1">
      <alignment horizontal="center" vertical="top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1" fillId="0" borderId="0" xfId="0" applyFont="1" applyFill="1"/>
  </cellXfs>
  <cellStyles count="4">
    <cellStyle name="Normal 2" xfId="3" xr:uid="{00000000-0005-0000-0000-000000000000}"/>
    <cellStyle name="Запетая 2" xfId="2" xr:uid="{00000000-0005-0000-0000-000001000000}"/>
    <cellStyle name="Нормален" xfId="0" builtinId="0"/>
    <cellStyle name="Нормален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topLeftCell="D8" zoomScale="175" zoomScaleNormal="175" workbookViewId="0">
      <selection activeCell="F31" sqref="F31"/>
    </sheetView>
  </sheetViews>
  <sheetFormatPr defaultRowHeight="14.4" x14ac:dyDescent="0.3"/>
  <cols>
    <col min="1" max="2" width="10.88671875" style="10" customWidth="1"/>
    <col min="3" max="3" width="11.109375" style="10" customWidth="1"/>
    <col min="4" max="4" width="32.33203125" style="10" customWidth="1"/>
    <col min="5" max="5" width="14.33203125" style="10" customWidth="1"/>
    <col min="6" max="8" width="16.33203125" style="10" customWidth="1"/>
    <col min="9" max="9" width="13.5546875" style="10" customWidth="1"/>
    <col min="10" max="10" width="8.88671875" style="10"/>
    <col min="11" max="13" width="8.88671875" style="19"/>
  </cols>
  <sheetData>
    <row r="1" spans="1:13" ht="15" thickBot="1" x14ac:dyDescent="0.35">
      <c r="A1" s="12"/>
      <c r="B1" s="12"/>
      <c r="C1" s="12"/>
      <c r="D1" s="12"/>
      <c r="E1" s="12"/>
      <c r="F1" s="12"/>
      <c r="G1" s="12"/>
      <c r="H1" s="12"/>
      <c r="I1" s="12"/>
    </row>
    <row r="2" spans="1:13" ht="34.200000000000003" customHeight="1" thickBot="1" x14ac:dyDescent="0.35">
      <c r="A2" s="12"/>
      <c r="B2" s="12"/>
      <c r="C2" s="12"/>
      <c r="D2" s="56" t="s">
        <v>28</v>
      </c>
      <c r="E2" s="57"/>
      <c r="F2" s="57"/>
      <c r="G2" s="58"/>
      <c r="H2" s="12"/>
      <c r="I2" s="12"/>
    </row>
    <row r="3" spans="1:13" x14ac:dyDescent="0.3">
      <c r="A3" s="11"/>
      <c r="B3" s="11"/>
      <c r="C3" s="11"/>
      <c r="D3" s="59"/>
      <c r="E3" s="59"/>
      <c r="F3" s="11"/>
      <c r="G3" s="11"/>
      <c r="H3" s="11"/>
      <c r="I3" s="12"/>
    </row>
    <row r="4" spans="1:13" s="6" customFormat="1" ht="64.5" customHeight="1" x14ac:dyDescent="0.25">
      <c r="A4" s="24" t="s">
        <v>14</v>
      </c>
      <c r="B4" s="24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11</v>
      </c>
      <c r="J4" s="12"/>
      <c r="K4" s="20"/>
      <c r="L4" s="20"/>
      <c r="M4" s="20"/>
    </row>
    <row r="5" spans="1:13" s="6" customFormat="1" ht="13.8" x14ac:dyDescent="0.25">
      <c r="A5" s="52" t="s">
        <v>38</v>
      </c>
      <c r="B5" s="86" t="s">
        <v>40</v>
      </c>
      <c r="C5" s="17" t="s">
        <v>29</v>
      </c>
      <c r="D5" s="18" t="s">
        <v>30</v>
      </c>
      <c r="E5" s="89" t="s">
        <v>7</v>
      </c>
      <c r="F5" s="26">
        <v>29</v>
      </c>
      <c r="G5" s="89">
        <v>48</v>
      </c>
      <c r="H5" s="90">
        <v>65</v>
      </c>
      <c r="I5" s="90">
        <f>G5*H5</f>
        <v>3120</v>
      </c>
      <c r="J5" s="12"/>
      <c r="K5" s="20"/>
      <c r="L5" s="20"/>
      <c r="M5" s="20"/>
    </row>
    <row r="6" spans="1:13" s="6" customFormat="1" ht="13.95" customHeight="1" x14ac:dyDescent="0.25">
      <c r="A6" s="53"/>
      <c r="B6" s="87"/>
      <c r="C6" s="15"/>
      <c r="D6" s="22"/>
      <c r="E6" s="15"/>
      <c r="F6" s="15">
        <f>SUM(F5:F5)</f>
        <v>29</v>
      </c>
      <c r="G6" s="15">
        <f t="shared" ref="G6:I6" si="0">SUM(G5:G5)</f>
        <v>48</v>
      </c>
      <c r="H6" s="15"/>
      <c r="I6" s="46">
        <f t="shared" si="0"/>
        <v>3120</v>
      </c>
      <c r="J6" s="12"/>
      <c r="K6" s="20"/>
      <c r="L6" s="20"/>
      <c r="M6" s="20"/>
    </row>
    <row r="7" spans="1:13" s="6" customFormat="1" ht="13.95" customHeight="1" x14ac:dyDescent="0.25">
      <c r="A7" s="53"/>
      <c r="B7" s="86" t="s">
        <v>39</v>
      </c>
      <c r="C7" s="17" t="s">
        <v>35</v>
      </c>
      <c r="D7" s="18" t="s">
        <v>33</v>
      </c>
      <c r="E7" s="89" t="s">
        <v>34</v>
      </c>
      <c r="F7" s="26">
        <v>8</v>
      </c>
      <c r="G7" s="89">
        <v>0</v>
      </c>
      <c r="H7" s="90">
        <v>190</v>
      </c>
      <c r="I7" s="90">
        <f>F7*H7</f>
        <v>1520</v>
      </c>
      <c r="J7" s="12"/>
      <c r="K7" s="20"/>
      <c r="L7" s="20"/>
      <c r="M7" s="20"/>
    </row>
    <row r="8" spans="1:13" s="6" customFormat="1" ht="13.95" customHeight="1" x14ac:dyDescent="0.25">
      <c r="A8" s="53"/>
      <c r="B8" s="88"/>
      <c r="C8" s="17" t="s">
        <v>35</v>
      </c>
      <c r="D8" s="18" t="s">
        <v>30</v>
      </c>
      <c r="E8" s="89" t="s">
        <v>7</v>
      </c>
      <c r="F8" s="26">
        <v>20</v>
      </c>
      <c r="G8" s="89">
        <v>33</v>
      </c>
      <c r="H8" s="90">
        <v>65</v>
      </c>
      <c r="I8" s="90">
        <f t="shared" ref="I8:I9" si="1">G8*H8</f>
        <v>2145</v>
      </c>
      <c r="J8" s="12"/>
      <c r="K8" s="20"/>
      <c r="L8" s="20"/>
      <c r="M8" s="20"/>
    </row>
    <row r="9" spans="1:13" s="6" customFormat="1" ht="13.95" customHeight="1" x14ac:dyDescent="0.25">
      <c r="A9" s="53"/>
      <c r="B9" s="88"/>
      <c r="C9" s="55" t="s">
        <v>29</v>
      </c>
      <c r="D9" s="18" t="s">
        <v>30</v>
      </c>
      <c r="E9" s="89" t="s">
        <v>7</v>
      </c>
      <c r="F9" s="26">
        <v>12</v>
      </c>
      <c r="G9" s="89">
        <v>20</v>
      </c>
      <c r="H9" s="90">
        <v>65</v>
      </c>
      <c r="I9" s="90">
        <f t="shared" si="1"/>
        <v>1300</v>
      </c>
      <c r="J9" s="12"/>
      <c r="K9" s="20"/>
      <c r="L9" s="20"/>
      <c r="M9" s="20"/>
    </row>
    <row r="10" spans="1:13" s="6" customFormat="1" ht="14.25" customHeight="1" x14ac:dyDescent="0.25">
      <c r="A10" s="53"/>
      <c r="B10" s="87"/>
      <c r="C10" s="15"/>
      <c r="D10" s="22"/>
      <c r="E10" s="15"/>
      <c r="F10" s="15">
        <f>SUM(F7:F9)</f>
        <v>40</v>
      </c>
      <c r="G10" s="15">
        <f>SUM(G7:G9)</f>
        <v>53</v>
      </c>
      <c r="H10" s="15"/>
      <c r="I10" s="46">
        <f>SUM(I7:I9)</f>
        <v>4965</v>
      </c>
      <c r="J10" s="12"/>
      <c r="K10" s="20"/>
      <c r="L10" s="20"/>
      <c r="M10" s="20"/>
    </row>
    <row r="11" spans="1:13" s="6" customFormat="1" ht="13.8" x14ac:dyDescent="0.25">
      <c r="A11" s="53"/>
      <c r="B11" s="86" t="s">
        <v>43</v>
      </c>
      <c r="C11" s="17" t="s">
        <v>29</v>
      </c>
      <c r="D11" s="18" t="s">
        <v>33</v>
      </c>
      <c r="E11" s="17" t="s">
        <v>34</v>
      </c>
      <c r="F11" s="26">
        <v>10</v>
      </c>
      <c r="G11" s="17">
        <v>0</v>
      </c>
      <c r="H11" s="17">
        <v>190</v>
      </c>
      <c r="I11" s="45">
        <f>F11*H11</f>
        <v>1900</v>
      </c>
      <c r="J11" s="12"/>
      <c r="K11" s="20"/>
      <c r="L11" s="20"/>
      <c r="M11" s="20"/>
    </row>
    <row r="12" spans="1:13" s="6" customFormat="1" ht="13.8" x14ac:dyDescent="0.25">
      <c r="A12" s="53"/>
      <c r="B12" s="88"/>
      <c r="C12" s="17" t="s">
        <v>29</v>
      </c>
      <c r="D12" s="49" t="s">
        <v>30</v>
      </c>
      <c r="E12" s="17" t="s">
        <v>7</v>
      </c>
      <c r="F12" s="26">
        <v>36</v>
      </c>
      <c r="G12" s="17">
        <v>60</v>
      </c>
      <c r="H12" s="17">
        <v>65</v>
      </c>
      <c r="I12" s="45">
        <f>G12*H12</f>
        <v>3900</v>
      </c>
      <c r="J12" s="12"/>
      <c r="K12" s="20"/>
      <c r="L12" s="20"/>
      <c r="M12" s="20"/>
    </row>
    <row r="13" spans="1:13" s="6" customFormat="1" ht="13.8" x14ac:dyDescent="0.25">
      <c r="A13" s="53"/>
      <c r="B13" s="88"/>
      <c r="C13" s="17" t="s">
        <v>35</v>
      </c>
      <c r="D13" s="49" t="s">
        <v>33</v>
      </c>
      <c r="E13" s="17" t="s">
        <v>34</v>
      </c>
      <c r="F13" s="26">
        <v>5</v>
      </c>
      <c r="G13" s="17">
        <v>0</v>
      </c>
      <c r="H13" s="17">
        <v>190</v>
      </c>
      <c r="I13" s="45">
        <f>F13*H13</f>
        <v>950</v>
      </c>
      <c r="J13" s="12"/>
      <c r="K13" s="20"/>
      <c r="L13" s="20"/>
      <c r="M13" s="20"/>
    </row>
    <row r="14" spans="1:13" s="6" customFormat="1" ht="13.8" x14ac:dyDescent="0.25">
      <c r="A14" s="53"/>
      <c r="B14" s="88"/>
      <c r="C14" s="17" t="s">
        <v>35</v>
      </c>
      <c r="D14" s="49" t="s">
        <v>30</v>
      </c>
      <c r="E14" s="17" t="s">
        <v>7</v>
      </c>
      <c r="F14" s="26">
        <v>15</v>
      </c>
      <c r="G14" s="17">
        <v>25</v>
      </c>
      <c r="H14" s="17">
        <v>65</v>
      </c>
      <c r="I14" s="45">
        <f>G14*H14</f>
        <v>1625</v>
      </c>
      <c r="J14" s="12"/>
      <c r="K14" s="20"/>
      <c r="L14" s="20"/>
      <c r="M14" s="20"/>
    </row>
    <row r="15" spans="1:13" s="6" customFormat="1" ht="13.8" x14ac:dyDescent="0.25">
      <c r="A15" s="53"/>
      <c r="B15" s="87"/>
      <c r="C15" s="48"/>
      <c r="D15" s="42"/>
      <c r="E15" s="47"/>
      <c r="F15" s="15">
        <f>F11+F13+F12+F14</f>
        <v>66</v>
      </c>
      <c r="G15" s="15">
        <f>G11+G13+G12+G14</f>
        <v>85</v>
      </c>
      <c r="H15" s="15"/>
      <c r="I15" s="46">
        <f>I11+I13+I12+I14</f>
        <v>8375</v>
      </c>
      <c r="J15" s="12"/>
      <c r="K15" s="20"/>
      <c r="L15" s="20"/>
      <c r="M15" s="20"/>
    </row>
    <row r="16" spans="1:13" s="6" customFormat="1" ht="13.8" x14ac:dyDescent="0.25">
      <c r="A16" s="53"/>
      <c r="B16" s="86" t="s">
        <v>41</v>
      </c>
      <c r="C16" s="43" t="s">
        <v>29</v>
      </c>
      <c r="D16" s="18" t="s">
        <v>30</v>
      </c>
      <c r="E16" s="17" t="s">
        <v>7</v>
      </c>
      <c r="F16" s="26">
        <v>15</v>
      </c>
      <c r="G16" s="17">
        <v>25</v>
      </c>
      <c r="H16" s="17">
        <v>65</v>
      </c>
      <c r="I16" s="45">
        <f>G16*H16</f>
        <v>1625</v>
      </c>
      <c r="J16" s="12"/>
      <c r="K16" s="20"/>
      <c r="L16" s="20"/>
      <c r="M16" s="20"/>
    </row>
    <row r="17" spans="1:13" s="6" customFormat="1" ht="13.8" x14ac:dyDescent="0.25">
      <c r="A17" s="53"/>
      <c r="B17" s="87"/>
      <c r="C17" s="48"/>
      <c r="D17" s="42"/>
      <c r="E17" s="47"/>
      <c r="F17" s="15">
        <f>SUM(F16:F16)</f>
        <v>15</v>
      </c>
      <c r="G17" s="15">
        <f t="shared" ref="G17" si="2">SUM(G16:G16)</f>
        <v>25</v>
      </c>
      <c r="H17" s="15"/>
      <c r="I17" s="46">
        <f t="shared" ref="I17" si="3">SUM(I16:I16)</f>
        <v>1625</v>
      </c>
      <c r="J17" s="12"/>
      <c r="K17" s="20"/>
      <c r="L17" s="20"/>
      <c r="M17" s="20"/>
    </row>
    <row r="18" spans="1:13" s="6" customFormat="1" ht="13.8" x14ac:dyDescent="0.25">
      <c r="A18" s="53"/>
      <c r="B18" s="86" t="s">
        <v>42</v>
      </c>
      <c r="C18" s="43" t="s">
        <v>29</v>
      </c>
      <c r="D18" s="18" t="s">
        <v>30</v>
      </c>
      <c r="E18" s="17" t="s">
        <v>7</v>
      </c>
      <c r="F18" s="26">
        <v>15</v>
      </c>
      <c r="G18" s="17">
        <v>25</v>
      </c>
      <c r="H18" s="17">
        <v>65</v>
      </c>
      <c r="I18" s="45">
        <f>G18*H18</f>
        <v>1625</v>
      </c>
      <c r="J18" s="12"/>
      <c r="K18" s="20"/>
      <c r="L18" s="20"/>
      <c r="M18" s="20"/>
    </row>
    <row r="19" spans="1:13" s="6" customFormat="1" ht="12.75" customHeight="1" x14ac:dyDescent="0.25">
      <c r="A19" s="53"/>
      <c r="B19" s="51"/>
      <c r="C19" s="48"/>
      <c r="D19" s="42"/>
      <c r="E19" s="47"/>
      <c r="F19" s="15">
        <f>SUM(F18:F18)</f>
        <v>15</v>
      </c>
      <c r="G19" s="15">
        <f t="shared" ref="G19:I19" si="4">SUM(G18:G18)</f>
        <v>25</v>
      </c>
      <c r="H19" s="15"/>
      <c r="I19" s="46">
        <f t="shared" si="4"/>
        <v>1625</v>
      </c>
      <c r="J19" s="12"/>
      <c r="K19" s="20"/>
      <c r="L19" s="20"/>
      <c r="M19" s="20"/>
    </row>
    <row r="20" spans="1:13" s="6" customFormat="1" ht="13.5" hidden="1" customHeight="1" x14ac:dyDescent="0.25">
      <c r="A20" s="53"/>
      <c r="B20" s="61"/>
      <c r="C20" s="43"/>
      <c r="D20" s="18"/>
      <c r="E20" s="25"/>
      <c r="F20" s="26"/>
      <c r="G20" s="25"/>
      <c r="H20" s="23"/>
      <c r="I20" s="23"/>
      <c r="J20" s="12"/>
      <c r="K20" s="20"/>
      <c r="L20" s="20"/>
      <c r="M20" s="20"/>
    </row>
    <row r="21" spans="1:13" s="6" customFormat="1" ht="13.5" hidden="1" customHeight="1" x14ac:dyDescent="0.25">
      <c r="A21" s="53"/>
      <c r="B21" s="62"/>
      <c r="C21" s="44"/>
      <c r="D21" s="18"/>
      <c r="E21" s="25"/>
      <c r="F21" s="26"/>
      <c r="G21" s="25"/>
      <c r="H21" s="23"/>
      <c r="I21" s="23"/>
      <c r="J21" s="12"/>
      <c r="K21" s="20"/>
      <c r="L21" s="20"/>
      <c r="M21" s="20"/>
    </row>
    <row r="22" spans="1:13" s="6" customFormat="1" ht="13.5" hidden="1" customHeight="1" x14ac:dyDescent="0.25">
      <c r="A22" s="53"/>
      <c r="B22" s="63"/>
      <c r="C22" s="41"/>
      <c r="D22" s="42"/>
      <c r="E22" s="15"/>
      <c r="F22" s="15"/>
      <c r="G22" s="15"/>
      <c r="H22" s="15"/>
      <c r="I22" s="46"/>
      <c r="J22" s="12"/>
      <c r="K22" s="20"/>
      <c r="L22" s="20"/>
      <c r="M22" s="20"/>
    </row>
    <row r="23" spans="1:13" s="6" customFormat="1" ht="13.5" hidden="1" customHeight="1" x14ac:dyDescent="0.25">
      <c r="A23" s="53"/>
      <c r="B23" s="61"/>
      <c r="C23" s="17"/>
      <c r="D23" s="18"/>
      <c r="E23" s="25"/>
      <c r="F23" s="26"/>
      <c r="G23" s="25"/>
      <c r="H23" s="23"/>
      <c r="I23" s="23"/>
      <c r="J23" s="12"/>
      <c r="K23" s="20"/>
      <c r="L23" s="20"/>
      <c r="M23" s="20"/>
    </row>
    <row r="24" spans="1:13" s="6" customFormat="1" ht="13.5" hidden="1" customHeight="1" x14ac:dyDescent="0.25">
      <c r="A24" s="53"/>
      <c r="B24" s="62"/>
      <c r="C24" s="17"/>
      <c r="D24" s="18"/>
      <c r="E24" s="25"/>
      <c r="F24" s="26"/>
      <c r="G24" s="25"/>
      <c r="H24" s="23"/>
      <c r="I24" s="23"/>
      <c r="J24" s="12"/>
      <c r="K24" s="20"/>
      <c r="L24" s="20"/>
      <c r="M24" s="20"/>
    </row>
    <row r="25" spans="1:13" s="6" customFormat="1" ht="13.5" hidden="1" customHeight="1" x14ac:dyDescent="0.25">
      <c r="A25" s="53"/>
      <c r="B25" s="63"/>
      <c r="C25" s="17"/>
      <c r="D25" s="18"/>
      <c r="E25" s="25"/>
      <c r="F25" s="26"/>
      <c r="G25" s="25"/>
      <c r="H25" s="23"/>
      <c r="I25" s="23"/>
      <c r="J25" s="12"/>
      <c r="K25" s="20"/>
      <c r="L25" s="20"/>
      <c r="M25" s="20"/>
    </row>
    <row r="26" spans="1:13" s="6" customFormat="1" ht="13.8" hidden="1" customHeight="1" x14ac:dyDescent="0.25">
      <c r="A26" s="54"/>
      <c r="B26" s="41"/>
      <c r="C26" s="41"/>
      <c r="D26" s="42"/>
      <c r="E26" s="15"/>
      <c r="F26" s="15"/>
      <c r="G26" s="15"/>
      <c r="H26" s="15"/>
      <c r="I26" s="27">
        <f>I23+I24</f>
        <v>0</v>
      </c>
      <c r="J26" s="12"/>
      <c r="K26" s="20"/>
      <c r="L26" s="20"/>
      <c r="M26" s="20"/>
    </row>
    <row r="27" spans="1:13" s="98" customFormat="1" ht="13.8" x14ac:dyDescent="0.25">
      <c r="A27" s="91" t="s">
        <v>20</v>
      </c>
      <c r="B27" s="92"/>
      <c r="C27" s="92"/>
      <c r="D27" s="93"/>
      <c r="E27" s="94"/>
      <c r="F27" s="94">
        <f>F19+F17+F15+F10+F6</f>
        <v>165</v>
      </c>
      <c r="G27" s="94">
        <f>G6+G10+G15+G17+G19</f>
        <v>236</v>
      </c>
      <c r="H27" s="94" t="s">
        <v>6</v>
      </c>
      <c r="I27" s="95">
        <f>I6+I10+I15+I17+I19</f>
        <v>19710</v>
      </c>
      <c r="J27" s="96"/>
      <c r="K27" s="97"/>
      <c r="L27" s="97"/>
      <c r="M27" s="97"/>
    </row>
    <row r="28" spans="1:13" s="6" customFormat="1" ht="13.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20"/>
      <c r="L28" s="20"/>
      <c r="M28" s="20"/>
    </row>
    <row r="29" spans="1:13" s="6" customFormat="1" ht="13.8" x14ac:dyDescent="0.25">
      <c r="A29" s="40" t="s">
        <v>23</v>
      </c>
      <c r="B29" s="40"/>
      <c r="C29" s="16"/>
      <c r="D29" s="40"/>
      <c r="E29" s="12"/>
      <c r="F29" s="60" t="s">
        <v>24</v>
      </c>
      <c r="G29" s="60"/>
      <c r="H29" s="60"/>
      <c r="I29" s="12"/>
      <c r="J29" s="12"/>
      <c r="K29" s="20"/>
      <c r="L29" s="20"/>
      <c r="M29" s="20"/>
    </row>
    <row r="30" spans="1:13" s="6" customFormat="1" ht="13.8" x14ac:dyDescent="0.25">
      <c r="A30" s="39" t="s">
        <v>25</v>
      </c>
      <c r="B30" s="40"/>
      <c r="C30" s="16"/>
      <c r="D30" s="40"/>
      <c r="E30" s="12"/>
      <c r="F30" s="12"/>
      <c r="G30" s="12" t="s">
        <v>26</v>
      </c>
      <c r="H30" s="12"/>
      <c r="I30" s="12"/>
      <c r="J30" s="12"/>
      <c r="K30" s="20"/>
      <c r="L30" s="20"/>
      <c r="M30" s="20"/>
    </row>
    <row r="31" spans="1:13" s="6" customFormat="1" ht="13.8" x14ac:dyDescent="0.25">
      <c r="A31" s="8"/>
      <c r="B31" s="16"/>
      <c r="C31" s="12"/>
      <c r="D31" s="12"/>
      <c r="E31" s="12"/>
      <c r="F31" s="12"/>
      <c r="G31" s="12"/>
      <c r="H31" s="12"/>
      <c r="I31" s="12"/>
      <c r="J31" s="12"/>
      <c r="K31" s="20"/>
      <c r="L31" s="20"/>
      <c r="M31" s="20"/>
    </row>
    <row r="32" spans="1:13" s="6" customFormat="1" ht="13.8" x14ac:dyDescent="0.25">
      <c r="A32" s="39" t="s">
        <v>1</v>
      </c>
      <c r="B32" s="40"/>
      <c r="C32" s="16"/>
      <c r="D32" s="40"/>
      <c r="E32" s="12"/>
      <c r="F32" s="12"/>
      <c r="G32" s="12"/>
      <c r="H32" s="12"/>
      <c r="I32" s="12"/>
      <c r="J32" s="12"/>
      <c r="K32" s="20"/>
      <c r="L32" s="20"/>
      <c r="M32" s="20"/>
    </row>
    <row r="33" spans="1:13" s="6" customFormat="1" ht="13.8" x14ac:dyDescent="0.25">
      <c r="A33" s="39" t="s">
        <v>27</v>
      </c>
      <c r="B33" s="40"/>
      <c r="C33" s="16"/>
      <c r="D33" s="40"/>
      <c r="E33" s="12"/>
      <c r="F33" s="12"/>
      <c r="G33" s="12"/>
      <c r="H33" s="12"/>
      <c r="I33" s="12"/>
      <c r="J33" s="12"/>
      <c r="K33" s="20"/>
      <c r="L33" s="20"/>
      <c r="M33" s="20"/>
    </row>
    <row r="34" spans="1:13" s="6" customFormat="1" ht="13.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20"/>
      <c r="L34" s="20"/>
      <c r="M34" s="20"/>
    </row>
    <row r="35" spans="1:13" s="1" customFormat="1" ht="1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</row>
    <row r="37" spans="1:13" s="4" customFormat="1" ht="19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2"/>
      <c r="K37" s="21"/>
      <c r="L37" s="21"/>
      <c r="M37" s="21"/>
    </row>
    <row r="38" spans="1:13" s="5" customFormat="1" ht="27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2"/>
      <c r="K38" s="21"/>
      <c r="L38" s="21"/>
      <c r="M38" s="21"/>
    </row>
    <row r="39" spans="1:13" s="5" customFormat="1" ht="13.8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2"/>
      <c r="K39" s="21"/>
      <c r="L39" s="21"/>
      <c r="M39" s="21"/>
    </row>
    <row r="40" spans="1:13" s="5" customFormat="1" ht="13.8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2"/>
      <c r="K40" s="21"/>
      <c r="L40" s="21"/>
      <c r="M40" s="21"/>
    </row>
    <row r="41" spans="1:13" s="5" customFormat="1" ht="28.2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2"/>
      <c r="K41" s="21"/>
      <c r="L41" s="21"/>
      <c r="M41" s="21"/>
    </row>
    <row r="42" spans="1:13" s="5" customFormat="1" ht="13.8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2"/>
      <c r="K42" s="21"/>
      <c r="L42" s="21"/>
      <c r="M42" s="21"/>
    </row>
  </sheetData>
  <mergeCells count="5">
    <mergeCell ref="D2:G2"/>
    <mergeCell ref="D3:E3"/>
    <mergeCell ref="F29:H29"/>
    <mergeCell ref="B23:B25"/>
    <mergeCell ref="B20:B22"/>
  </mergeCells>
  <phoneticPr fontId="16" type="noConversion"/>
  <pageMargins left="0.7" right="0.7" top="0.21" bottom="0.17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zoomScale="160" zoomScaleNormal="160" workbookViewId="0">
      <selection activeCell="A5" sqref="A5"/>
    </sheetView>
  </sheetViews>
  <sheetFormatPr defaultRowHeight="14.4" x14ac:dyDescent="0.3"/>
  <cols>
    <col min="1" max="2" width="10.88671875" style="10" customWidth="1"/>
    <col min="3" max="3" width="11.109375" style="10" customWidth="1"/>
    <col min="4" max="4" width="32.33203125" style="10" customWidth="1"/>
    <col min="5" max="5" width="14.33203125" style="10" customWidth="1"/>
    <col min="6" max="8" width="16.33203125" style="10" customWidth="1"/>
    <col min="9" max="9" width="13.5546875" style="10" customWidth="1"/>
    <col min="10" max="10" width="8.88671875" style="10"/>
  </cols>
  <sheetData>
    <row r="1" spans="1:13" ht="50.4" customHeight="1" thickBot="1" x14ac:dyDescent="0.35">
      <c r="A1" s="12"/>
      <c r="B1" s="12"/>
      <c r="C1" s="12"/>
      <c r="D1" s="56" t="s">
        <v>21</v>
      </c>
      <c r="E1" s="57"/>
      <c r="F1" s="57"/>
      <c r="G1" s="58"/>
      <c r="H1" s="12"/>
      <c r="I1" s="12"/>
    </row>
    <row r="2" spans="1:13" ht="15" thickBot="1" x14ac:dyDescent="0.35">
      <c r="A2" s="12"/>
      <c r="B2" s="12"/>
      <c r="C2" s="12"/>
      <c r="D2" s="67" t="s">
        <v>32</v>
      </c>
      <c r="E2" s="68"/>
      <c r="F2" s="68"/>
      <c r="G2" s="69"/>
      <c r="H2" s="12"/>
      <c r="I2" s="12"/>
    </row>
    <row r="3" spans="1:13" x14ac:dyDescent="0.3">
      <c r="A3" s="11"/>
      <c r="B3" s="11"/>
      <c r="C3" s="11"/>
      <c r="D3" s="59"/>
      <c r="E3" s="59"/>
      <c r="F3" s="11"/>
      <c r="G3" s="11"/>
      <c r="H3" s="11"/>
      <c r="I3" s="12"/>
    </row>
    <row r="4" spans="1:13" s="6" customFormat="1" ht="63.75" customHeight="1" x14ac:dyDescent="0.25">
      <c r="A4" s="24" t="s">
        <v>14</v>
      </c>
      <c r="B4" s="24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10</v>
      </c>
      <c r="J4" s="12"/>
      <c r="K4" s="20"/>
      <c r="L4" s="20"/>
      <c r="M4" s="20"/>
    </row>
    <row r="5" spans="1:13" s="6" customFormat="1" ht="13.8" x14ac:dyDescent="0.25">
      <c r="A5" s="52" t="s">
        <v>38</v>
      </c>
      <c r="B5" s="86" t="s">
        <v>40</v>
      </c>
      <c r="C5" s="17" t="s">
        <v>29</v>
      </c>
      <c r="D5" s="18" t="s">
        <v>30</v>
      </c>
      <c r="E5" s="89" t="s">
        <v>7</v>
      </c>
      <c r="F5" s="26">
        <v>29</v>
      </c>
      <c r="G5" s="89">
        <v>48</v>
      </c>
      <c r="H5" s="90"/>
      <c r="I5" s="90">
        <f>G5*H5</f>
        <v>0</v>
      </c>
      <c r="J5" s="12"/>
      <c r="K5" s="20"/>
      <c r="L5" s="20"/>
      <c r="M5" s="20"/>
    </row>
    <row r="6" spans="1:13" s="6" customFormat="1" ht="13.95" customHeight="1" x14ac:dyDescent="0.25">
      <c r="A6" s="53"/>
      <c r="B6" s="87"/>
      <c r="C6" s="15"/>
      <c r="D6" s="22"/>
      <c r="E6" s="15"/>
      <c r="F6" s="15">
        <f>SUM(F5:F5)</f>
        <v>29</v>
      </c>
      <c r="G6" s="15">
        <f t="shared" ref="G6:I6" si="0">SUM(G5:G5)</f>
        <v>48</v>
      </c>
      <c r="H6" s="15"/>
      <c r="I6" s="46">
        <f t="shared" si="0"/>
        <v>0</v>
      </c>
      <c r="J6" s="12"/>
      <c r="K6" s="20"/>
      <c r="L6" s="20"/>
      <c r="M6" s="20"/>
    </row>
    <row r="7" spans="1:13" s="6" customFormat="1" ht="13.95" customHeight="1" x14ac:dyDescent="0.25">
      <c r="A7" s="53"/>
      <c r="B7" s="86" t="s">
        <v>39</v>
      </c>
      <c r="C7" s="17" t="s">
        <v>35</v>
      </c>
      <c r="D7" s="18" t="s">
        <v>33</v>
      </c>
      <c r="E7" s="89" t="s">
        <v>34</v>
      </c>
      <c r="F7" s="26">
        <v>8</v>
      </c>
      <c r="G7" s="89">
        <v>0</v>
      </c>
      <c r="H7" s="90"/>
      <c r="I7" s="90">
        <f>F7*H7</f>
        <v>0</v>
      </c>
      <c r="J7" s="12"/>
      <c r="K7" s="20"/>
      <c r="L7" s="20"/>
      <c r="M7" s="20"/>
    </row>
    <row r="8" spans="1:13" s="6" customFormat="1" ht="13.95" customHeight="1" x14ac:dyDescent="0.25">
      <c r="A8" s="53"/>
      <c r="B8" s="88"/>
      <c r="C8" s="17" t="s">
        <v>35</v>
      </c>
      <c r="D8" s="18" t="s">
        <v>30</v>
      </c>
      <c r="E8" s="89" t="s">
        <v>7</v>
      </c>
      <c r="F8" s="26">
        <v>20</v>
      </c>
      <c r="G8" s="89">
        <v>33</v>
      </c>
      <c r="H8" s="90"/>
      <c r="I8" s="90">
        <f t="shared" ref="I8:I9" si="1">G8*H8</f>
        <v>0</v>
      </c>
      <c r="J8" s="12"/>
      <c r="K8" s="20"/>
      <c r="L8" s="20"/>
      <c r="M8" s="20"/>
    </row>
    <row r="9" spans="1:13" s="6" customFormat="1" ht="13.95" customHeight="1" x14ac:dyDescent="0.25">
      <c r="A9" s="53"/>
      <c r="B9" s="88"/>
      <c r="C9" s="55" t="s">
        <v>29</v>
      </c>
      <c r="D9" s="18" t="s">
        <v>30</v>
      </c>
      <c r="E9" s="89" t="s">
        <v>7</v>
      </c>
      <c r="F9" s="26">
        <v>12</v>
      </c>
      <c r="G9" s="89">
        <v>20</v>
      </c>
      <c r="H9" s="90"/>
      <c r="I9" s="90">
        <f t="shared" si="1"/>
        <v>0</v>
      </c>
      <c r="J9" s="12"/>
      <c r="K9" s="20"/>
      <c r="L9" s="20"/>
      <c r="M9" s="20"/>
    </row>
    <row r="10" spans="1:13" s="6" customFormat="1" ht="14.25" customHeight="1" x14ac:dyDescent="0.25">
      <c r="A10" s="53"/>
      <c r="B10" s="87"/>
      <c r="C10" s="15"/>
      <c r="D10" s="22"/>
      <c r="E10" s="15"/>
      <c r="F10" s="15">
        <f>SUM(F7:F9)</f>
        <v>40</v>
      </c>
      <c r="G10" s="15">
        <f>SUM(G7:G9)</f>
        <v>53</v>
      </c>
      <c r="H10" s="15"/>
      <c r="I10" s="46">
        <f>SUM(I7:I9)</f>
        <v>0</v>
      </c>
      <c r="J10" s="12"/>
      <c r="K10" s="20"/>
      <c r="L10" s="20"/>
      <c r="M10" s="20"/>
    </row>
    <row r="11" spans="1:13" s="6" customFormat="1" ht="13.8" x14ac:dyDescent="0.25">
      <c r="A11" s="53"/>
      <c r="B11" s="86" t="s">
        <v>43</v>
      </c>
      <c r="C11" s="17" t="s">
        <v>29</v>
      </c>
      <c r="D11" s="18" t="s">
        <v>33</v>
      </c>
      <c r="E11" s="17" t="s">
        <v>34</v>
      </c>
      <c r="F11" s="26">
        <v>10</v>
      </c>
      <c r="G11" s="17">
        <v>0</v>
      </c>
      <c r="H11" s="17"/>
      <c r="I11" s="45">
        <f>F11*H11</f>
        <v>0</v>
      </c>
      <c r="J11" s="12"/>
      <c r="K11" s="20"/>
      <c r="L11" s="20"/>
      <c r="M11" s="20"/>
    </row>
    <row r="12" spans="1:13" s="6" customFormat="1" ht="13.8" x14ac:dyDescent="0.25">
      <c r="A12" s="53"/>
      <c r="B12" s="88"/>
      <c r="C12" s="17" t="s">
        <v>29</v>
      </c>
      <c r="D12" s="49" t="s">
        <v>30</v>
      </c>
      <c r="E12" s="17" t="s">
        <v>7</v>
      </c>
      <c r="F12" s="26">
        <v>36</v>
      </c>
      <c r="G12" s="17">
        <v>60</v>
      </c>
      <c r="H12" s="17"/>
      <c r="I12" s="45">
        <f>G12*H12</f>
        <v>0</v>
      </c>
      <c r="J12" s="12"/>
      <c r="K12" s="20"/>
      <c r="L12" s="20"/>
      <c r="M12" s="20"/>
    </row>
    <row r="13" spans="1:13" s="6" customFormat="1" ht="13.8" x14ac:dyDescent="0.25">
      <c r="A13" s="53"/>
      <c r="B13" s="88"/>
      <c r="C13" s="17" t="s">
        <v>35</v>
      </c>
      <c r="D13" s="49" t="s">
        <v>33</v>
      </c>
      <c r="E13" s="17" t="s">
        <v>34</v>
      </c>
      <c r="F13" s="26">
        <v>5</v>
      </c>
      <c r="G13" s="17">
        <v>0</v>
      </c>
      <c r="H13" s="17"/>
      <c r="I13" s="45">
        <f>F13*H13</f>
        <v>0</v>
      </c>
      <c r="J13" s="12"/>
      <c r="K13" s="20"/>
      <c r="L13" s="20"/>
      <c r="M13" s="20"/>
    </row>
    <row r="14" spans="1:13" s="6" customFormat="1" ht="13.8" x14ac:dyDescent="0.25">
      <c r="A14" s="53"/>
      <c r="B14" s="88"/>
      <c r="C14" s="17" t="s">
        <v>35</v>
      </c>
      <c r="D14" s="49" t="s">
        <v>30</v>
      </c>
      <c r="E14" s="17" t="s">
        <v>7</v>
      </c>
      <c r="F14" s="26">
        <v>15</v>
      </c>
      <c r="G14" s="17">
        <v>25</v>
      </c>
      <c r="H14" s="17"/>
      <c r="I14" s="45">
        <f>G14*H14</f>
        <v>0</v>
      </c>
      <c r="J14" s="12"/>
      <c r="K14" s="20"/>
      <c r="L14" s="20"/>
      <c r="M14" s="20"/>
    </row>
    <row r="15" spans="1:13" s="6" customFormat="1" ht="13.8" x14ac:dyDescent="0.25">
      <c r="A15" s="53"/>
      <c r="B15" s="87"/>
      <c r="C15" s="48"/>
      <c r="D15" s="42"/>
      <c r="E15" s="47"/>
      <c r="F15" s="15">
        <f>F11+F13+F12+F14</f>
        <v>66</v>
      </c>
      <c r="G15" s="15">
        <f>G11+G13+G12+G14</f>
        <v>85</v>
      </c>
      <c r="H15" s="15"/>
      <c r="I15" s="46">
        <f>I11+I13+I12+I14</f>
        <v>0</v>
      </c>
      <c r="J15" s="12"/>
      <c r="K15" s="20"/>
      <c r="L15" s="20"/>
      <c r="M15" s="20"/>
    </row>
    <row r="16" spans="1:13" s="6" customFormat="1" ht="13.8" x14ac:dyDescent="0.25">
      <c r="A16" s="53"/>
      <c r="B16" s="86" t="s">
        <v>41</v>
      </c>
      <c r="C16" s="43" t="s">
        <v>29</v>
      </c>
      <c r="D16" s="18" t="s">
        <v>30</v>
      </c>
      <c r="E16" s="17" t="s">
        <v>7</v>
      </c>
      <c r="F16" s="26">
        <v>15</v>
      </c>
      <c r="G16" s="17">
        <v>25</v>
      </c>
      <c r="H16" s="17"/>
      <c r="I16" s="45">
        <f>G16*H16</f>
        <v>0</v>
      </c>
      <c r="J16" s="12"/>
      <c r="K16" s="20"/>
      <c r="L16" s="20"/>
      <c r="M16" s="20"/>
    </row>
    <row r="17" spans="1:13" s="6" customFormat="1" ht="13.8" x14ac:dyDescent="0.25">
      <c r="A17" s="53"/>
      <c r="B17" s="87"/>
      <c r="C17" s="48"/>
      <c r="D17" s="42"/>
      <c r="E17" s="47"/>
      <c r="F17" s="15">
        <f>SUM(F16:F16)</f>
        <v>15</v>
      </c>
      <c r="G17" s="15">
        <f t="shared" ref="G17" si="2">SUM(G16:G16)</f>
        <v>25</v>
      </c>
      <c r="H17" s="15"/>
      <c r="I17" s="46">
        <f t="shared" ref="I17" si="3">SUM(I16:I16)</f>
        <v>0</v>
      </c>
      <c r="J17" s="12"/>
      <c r="K17" s="20"/>
      <c r="L17" s="20"/>
      <c r="M17" s="20"/>
    </row>
    <row r="18" spans="1:13" s="6" customFormat="1" ht="13.8" x14ac:dyDescent="0.25">
      <c r="A18" s="53"/>
      <c r="B18" s="86" t="s">
        <v>42</v>
      </c>
      <c r="C18" s="43" t="s">
        <v>29</v>
      </c>
      <c r="D18" s="18" t="s">
        <v>30</v>
      </c>
      <c r="E18" s="17" t="s">
        <v>7</v>
      </c>
      <c r="F18" s="26">
        <v>15</v>
      </c>
      <c r="G18" s="17">
        <v>25</v>
      </c>
      <c r="H18" s="17"/>
      <c r="I18" s="45">
        <f>G18*H18</f>
        <v>0</v>
      </c>
      <c r="J18" s="12"/>
      <c r="K18" s="20"/>
      <c r="L18" s="20"/>
      <c r="M18" s="20"/>
    </row>
    <row r="19" spans="1:13" s="6" customFormat="1" ht="12.75" customHeight="1" x14ac:dyDescent="0.25">
      <c r="A19" s="53"/>
      <c r="B19" s="51"/>
      <c r="C19" s="48"/>
      <c r="D19" s="42"/>
      <c r="E19" s="47"/>
      <c r="F19" s="15">
        <f>SUM(F18:F18)</f>
        <v>15</v>
      </c>
      <c r="G19" s="15">
        <f t="shared" ref="G19:I19" si="4">SUM(G18:G18)</f>
        <v>25</v>
      </c>
      <c r="H19" s="15"/>
      <c r="I19" s="46">
        <f t="shared" si="4"/>
        <v>0</v>
      </c>
      <c r="J19" s="12"/>
      <c r="K19" s="20"/>
      <c r="L19" s="20"/>
      <c r="M19" s="20"/>
    </row>
    <row r="20" spans="1:13" s="6" customFormat="1" ht="13.5" hidden="1" customHeight="1" x14ac:dyDescent="0.25">
      <c r="A20" s="53"/>
      <c r="B20" s="61"/>
      <c r="C20" s="43"/>
      <c r="D20" s="18"/>
      <c r="E20" s="25"/>
      <c r="F20" s="26"/>
      <c r="G20" s="25"/>
      <c r="H20" s="23"/>
      <c r="I20" s="23"/>
      <c r="J20" s="12"/>
      <c r="K20" s="20"/>
      <c r="L20" s="20"/>
      <c r="M20" s="20"/>
    </row>
    <row r="21" spans="1:13" s="6" customFormat="1" ht="13.5" hidden="1" customHeight="1" x14ac:dyDescent="0.25">
      <c r="A21" s="53"/>
      <c r="B21" s="62"/>
      <c r="C21" s="44"/>
      <c r="D21" s="18"/>
      <c r="E21" s="25"/>
      <c r="F21" s="26"/>
      <c r="G21" s="25"/>
      <c r="H21" s="23"/>
      <c r="I21" s="23"/>
      <c r="J21" s="12"/>
      <c r="K21" s="20"/>
      <c r="L21" s="20"/>
      <c r="M21" s="20"/>
    </row>
    <row r="22" spans="1:13" s="6" customFormat="1" ht="13.5" hidden="1" customHeight="1" x14ac:dyDescent="0.25">
      <c r="A22" s="53"/>
      <c r="B22" s="63"/>
      <c r="C22" s="41"/>
      <c r="D22" s="42"/>
      <c r="E22" s="15"/>
      <c r="F22" s="15"/>
      <c r="G22" s="15"/>
      <c r="H22" s="15"/>
      <c r="I22" s="46"/>
      <c r="J22" s="12"/>
      <c r="K22" s="20"/>
      <c r="L22" s="20"/>
      <c r="M22" s="20"/>
    </row>
    <row r="23" spans="1:13" s="6" customFormat="1" ht="13.5" hidden="1" customHeight="1" x14ac:dyDescent="0.25">
      <c r="A23" s="53"/>
      <c r="B23" s="61"/>
      <c r="C23" s="17"/>
      <c r="D23" s="18"/>
      <c r="E23" s="25"/>
      <c r="F23" s="26"/>
      <c r="G23" s="25"/>
      <c r="H23" s="23"/>
      <c r="I23" s="23"/>
      <c r="J23" s="12"/>
      <c r="K23" s="20"/>
      <c r="L23" s="20"/>
      <c r="M23" s="20"/>
    </row>
    <row r="24" spans="1:13" s="6" customFormat="1" ht="13.5" hidden="1" customHeight="1" x14ac:dyDescent="0.25">
      <c r="A24" s="53"/>
      <c r="B24" s="62"/>
      <c r="C24" s="17"/>
      <c r="D24" s="18"/>
      <c r="E24" s="25"/>
      <c r="F24" s="26"/>
      <c r="G24" s="25"/>
      <c r="H24" s="23"/>
      <c r="I24" s="23"/>
      <c r="J24" s="12"/>
      <c r="K24" s="20"/>
      <c r="L24" s="20"/>
      <c r="M24" s="20"/>
    </row>
    <row r="25" spans="1:13" s="6" customFormat="1" ht="13.5" hidden="1" customHeight="1" x14ac:dyDescent="0.25">
      <c r="A25" s="53"/>
      <c r="B25" s="63"/>
      <c r="C25" s="17"/>
      <c r="D25" s="18"/>
      <c r="E25" s="25"/>
      <c r="F25" s="26"/>
      <c r="G25" s="25"/>
      <c r="H25" s="23"/>
      <c r="I25" s="23"/>
      <c r="J25" s="12"/>
      <c r="K25" s="20"/>
      <c r="L25" s="20"/>
      <c r="M25" s="20"/>
    </row>
    <row r="26" spans="1:13" s="6" customFormat="1" ht="13.8" hidden="1" customHeight="1" x14ac:dyDescent="0.25">
      <c r="A26" s="54"/>
      <c r="B26" s="41"/>
      <c r="C26" s="41"/>
      <c r="D26" s="42"/>
      <c r="E26" s="15"/>
      <c r="F26" s="15"/>
      <c r="G26" s="15"/>
      <c r="H26" s="15"/>
      <c r="I26" s="27">
        <f>I23+I24</f>
        <v>0</v>
      </c>
      <c r="J26" s="12"/>
      <c r="K26" s="20"/>
      <c r="L26" s="20"/>
      <c r="M26" s="20"/>
    </row>
    <row r="27" spans="1:13" s="98" customFormat="1" ht="13.8" x14ac:dyDescent="0.25">
      <c r="A27" s="91" t="s">
        <v>20</v>
      </c>
      <c r="B27" s="92"/>
      <c r="C27" s="92"/>
      <c r="D27" s="93"/>
      <c r="E27" s="94"/>
      <c r="F27" s="94">
        <f>F19+F17+F15+F10+F6</f>
        <v>165</v>
      </c>
      <c r="G27" s="94">
        <f>G6+G10+G15+G17+G19</f>
        <v>236</v>
      </c>
      <c r="H27" s="94" t="s">
        <v>6</v>
      </c>
      <c r="I27" s="95">
        <f>I6+I10+I15+I17+I19</f>
        <v>0</v>
      </c>
      <c r="J27" s="96"/>
      <c r="K27" s="97"/>
      <c r="L27" s="97"/>
      <c r="M27" s="97"/>
    </row>
    <row r="28" spans="1:13" s="6" customFormat="1" ht="13.5" hidden="1" customHeight="1" x14ac:dyDescent="0.25">
      <c r="A28" s="53"/>
      <c r="B28" s="50"/>
      <c r="C28" s="17"/>
      <c r="D28" s="18"/>
      <c r="E28" s="25"/>
      <c r="F28" s="26"/>
      <c r="G28" s="25"/>
      <c r="H28" s="23"/>
      <c r="I28" s="23">
        <f>G28*H28</f>
        <v>0</v>
      </c>
      <c r="J28" s="12"/>
      <c r="K28" s="20"/>
      <c r="L28" s="20"/>
      <c r="M28" s="20"/>
    </row>
    <row r="29" spans="1:13" s="6" customFormat="1" ht="13.5" hidden="1" customHeight="1" x14ac:dyDescent="0.25">
      <c r="A29" s="53"/>
      <c r="B29" s="51"/>
      <c r="C29" s="17"/>
      <c r="D29" s="18"/>
      <c r="E29" s="25"/>
      <c r="F29" s="26"/>
      <c r="G29" s="25"/>
      <c r="H29" s="23"/>
      <c r="I29" s="23"/>
      <c r="J29" s="12"/>
      <c r="K29" s="20"/>
      <c r="L29" s="20"/>
      <c r="M29" s="20"/>
    </row>
    <row r="30" spans="1:13" s="6" customFormat="1" ht="13.8" hidden="1" customHeight="1" x14ac:dyDescent="0.25">
      <c r="A30" s="54"/>
      <c r="B30" s="41"/>
      <c r="C30" s="41"/>
      <c r="D30" s="42"/>
      <c r="E30" s="15"/>
      <c r="F30" s="15">
        <f t="shared" ref="F30:G30" si="5">SUM(F28:F29)</f>
        <v>0</v>
      </c>
      <c r="G30" s="15">
        <f t="shared" si="5"/>
        <v>0</v>
      </c>
      <c r="H30" s="15"/>
      <c r="I30" s="27">
        <f>SUM(I28:I29)</f>
        <v>0</v>
      </c>
      <c r="J30" s="12"/>
      <c r="K30" s="20"/>
      <c r="L30" s="20"/>
      <c r="M30" s="20"/>
    </row>
    <row r="31" spans="1:13" x14ac:dyDescent="0.3">
      <c r="A31" s="3"/>
      <c r="B31" s="3"/>
      <c r="C31" s="3"/>
      <c r="D31" s="3"/>
      <c r="E31" s="16"/>
      <c r="F31" s="16"/>
      <c r="G31" s="16"/>
      <c r="H31" s="14"/>
      <c r="I31" s="12"/>
    </row>
    <row r="32" spans="1:13" x14ac:dyDescent="0.3">
      <c r="A32" s="71" t="s">
        <v>23</v>
      </c>
      <c r="B32" s="71"/>
      <c r="C32" s="71"/>
      <c r="D32" s="71"/>
      <c r="E32" s="12"/>
      <c r="F32" s="60" t="s">
        <v>24</v>
      </c>
      <c r="G32" s="60"/>
      <c r="H32" s="60"/>
      <c r="I32" s="12"/>
    </row>
    <row r="33" spans="1:9" x14ac:dyDescent="0.3">
      <c r="A33" s="64" t="s">
        <v>25</v>
      </c>
      <c r="B33" s="65"/>
      <c r="C33" s="65"/>
      <c r="D33" s="65"/>
      <c r="E33" s="9"/>
      <c r="F33" s="38"/>
      <c r="G33" s="66" t="s">
        <v>26</v>
      </c>
      <c r="H33" s="66"/>
      <c r="I33" s="12"/>
    </row>
    <row r="34" spans="1:9" x14ac:dyDescent="0.3">
      <c r="A34" s="72" t="s">
        <v>1</v>
      </c>
      <c r="B34" s="71"/>
      <c r="C34" s="71"/>
      <c r="D34" s="71"/>
      <c r="E34" s="12"/>
      <c r="F34" s="12"/>
      <c r="G34" s="12"/>
      <c r="H34" s="12"/>
      <c r="I34" s="12"/>
    </row>
    <row r="35" spans="1:9" x14ac:dyDescent="0.3">
      <c r="A35" s="70" t="s">
        <v>27</v>
      </c>
      <c r="B35" s="70"/>
      <c r="C35" s="65"/>
      <c r="D35" s="65"/>
      <c r="E35" s="65"/>
      <c r="F35" s="12"/>
      <c r="G35" s="12"/>
      <c r="H35" s="12"/>
      <c r="I35" s="12"/>
    </row>
  </sheetData>
  <mergeCells count="11">
    <mergeCell ref="A35:E35"/>
    <mergeCell ref="A32:D32"/>
    <mergeCell ref="A34:D34"/>
    <mergeCell ref="B20:B22"/>
    <mergeCell ref="B23:B25"/>
    <mergeCell ref="F32:H32"/>
    <mergeCell ref="A33:D33"/>
    <mergeCell ref="G33:H33"/>
    <mergeCell ref="D1:G1"/>
    <mergeCell ref="D2:G2"/>
    <mergeCell ref="D3:E3"/>
  </mergeCells>
  <pageMargins left="0.2" right="0.2" top="0.17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topLeftCell="A8" zoomScale="145" zoomScaleNormal="145" workbookViewId="0">
      <selection activeCell="F11" sqref="F11"/>
    </sheetView>
  </sheetViews>
  <sheetFormatPr defaultRowHeight="15.6" x14ac:dyDescent="0.3"/>
  <cols>
    <col min="1" max="1" width="17.33203125" style="28" customWidth="1"/>
    <col min="2" max="6" width="20.33203125" style="28" customWidth="1"/>
    <col min="7" max="9" width="8.88671875" style="28"/>
  </cols>
  <sheetData>
    <row r="2" spans="1:10" x14ac:dyDescent="0.3">
      <c r="A2" s="76" t="s">
        <v>13</v>
      </c>
      <c r="B2" s="76"/>
      <c r="C2" s="76"/>
      <c r="D2" s="76"/>
      <c r="E2" s="76"/>
      <c r="F2" s="76"/>
      <c r="G2" s="76"/>
      <c r="H2" s="76"/>
    </row>
    <row r="3" spans="1:10" x14ac:dyDescent="0.3">
      <c r="A3" s="77" t="s">
        <v>36</v>
      </c>
      <c r="B3" s="77"/>
      <c r="C3" s="77"/>
      <c r="D3" s="77"/>
      <c r="E3" s="77"/>
      <c r="F3" s="77"/>
      <c r="G3" s="77"/>
      <c r="H3" s="77"/>
    </row>
    <row r="4" spans="1:10" ht="31.2" customHeight="1" x14ac:dyDescent="0.3">
      <c r="A4" s="78" t="s">
        <v>37</v>
      </c>
      <c r="B4" s="77"/>
      <c r="C4" s="77"/>
      <c r="D4" s="77"/>
      <c r="E4" s="77"/>
      <c r="F4" s="77"/>
      <c r="G4" s="77"/>
      <c r="H4" s="77"/>
    </row>
    <row r="5" spans="1:10" ht="22.2" customHeight="1" x14ac:dyDescent="0.3">
      <c r="A5" s="79" t="s">
        <v>44</v>
      </c>
      <c r="B5" s="79"/>
      <c r="C5" s="79"/>
      <c r="D5" s="79"/>
      <c r="E5" s="79"/>
      <c r="F5" s="79"/>
      <c r="G5" s="79"/>
      <c r="H5" s="79"/>
    </row>
    <row r="6" spans="1:10" x14ac:dyDescent="0.3">
      <c r="A6" s="29"/>
      <c r="B6" s="29"/>
      <c r="C6" s="29"/>
      <c r="D6" s="29"/>
      <c r="E6" s="29"/>
      <c r="F6" s="29"/>
      <c r="G6" s="29"/>
      <c r="H6" s="29"/>
    </row>
    <row r="7" spans="1:10" x14ac:dyDescent="0.3">
      <c r="A7" s="29"/>
      <c r="B7" s="29"/>
      <c r="C7" s="29"/>
      <c r="D7" s="29"/>
      <c r="E7" s="29"/>
      <c r="F7" s="29"/>
      <c r="G7" s="29"/>
      <c r="H7" s="29"/>
    </row>
    <row r="8" spans="1:10" x14ac:dyDescent="0.3">
      <c r="A8" s="29"/>
      <c r="B8" s="29"/>
      <c r="C8" s="29"/>
      <c r="D8" s="29"/>
      <c r="E8" s="29"/>
      <c r="F8" s="29"/>
      <c r="G8" s="29"/>
      <c r="H8" s="29"/>
    </row>
    <row r="9" spans="1:10" ht="27.6" customHeight="1" x14ac:dyDescent="0.3">
      <c r="A9" s="83" t="s">
        <v>12</v>
      </c>
      <c r="B9" s="80" t="s">
        <v>31</v>
      </c>
      <c r="C9" s="81"/>
      <c r="D9" s="81"/>
      <c r="E9" s="82"/>
      <c r="F9" s="85" t="s">
        <v>19</v>
      </c>
      <c r="G9" s="29"/>
      <c r="H9" s="29"/>
    </row>
    <row r="10" spans="1:10" x14ac:dyDescent="0.3">
      <c r="A10" s="84"/>
      <c r="B10" s="32" t="s">
        <v>15</v>
      </c>
      <c r="C10" s="32" t="s">
        <v>16</v>
      </c>
      <c r="D10" s="32" t="s">
        <v>17</v>
      </c>
      <c r="E10" s="32" t="s">
        <v>18</v>
      </c>
      <c r="F10" s="84"/>
      <c r="G10" s="29"/>
      <c r="H10" s="29"/>
    </row>
    <row r="11" spans="1:10" ht="39.6" customHeight="1" x14ac:dyDescent="0.3">
      <c r="A11" s="34" t="s">
        <v>22</v>
      </c>
      <c r="B11" s="33">
        <v>0</v>
      </c>
      <c r="C11" s="33">
        <v>0</v>
      </c>
      <c r="D11" s="33">
        <v>50</v>
      </c>
      <c r="E11" s="33">
        <v>115</v>
      </c>
      <c r="F11" s="33">
        <f>SUM(B11:E11)</f>
        <v>165</v>
      </c>
      <c r="G11" s="29"/>
      <c r="H11" s="29"/>
    </row>
    <row r="12" spans="1:10" x14ac:dyDescent="0.3">
      <c r="A12" s="29"/>
      <c r="B12" s="29"/>
      <c r="C12" s="29"/>
      <c r="D12" s="29"/>
      <c r="E12" s="29"/>
      <c r="F12" s="29"/>
      <c r="G12" s="29"/>
      <c r="H12" s="29"/>
    </row>
    <row r="13" spans="1:10" x14ac:dyDescent="0.3">
      <c r="A13" s="30"/>
      <c r="B13" s="30"/>
      <c r="C13" s="30"/>
      <c r="D13" s="30"/>
      <c r="E13" s="30"/>
      <c r="F13" s="29"/>
      <c r="G13" s="30"/>
      <c r="H13" s="31"/>
    </row>
    <row r="14" spans="1:10" ht="19.5" customHeight="1" x14ac:dyDescent="0.3">
      <c r="A14" s="71" t="s">
        <v>23</v>
      </c>
      <c r="B14" s="71"/>
      <c r="C14" s="71"/>
      <c r="D14" s="71"/>
      <c r="E14" s="60" t="s">
        <v>24</v>
      </c>
      <c r="F14" s="60"/>
      <c r="G14" s="60"/>
      <c r="H14" s="60"/>
      <c r="I14" s="12"/>
      <c r="J14" s="10"/>
    </row>
    <row r="15" spans="1:10" ht="28.5" customHeight="1" x14ac:dyDescent="0.3">
      <c r="A15" s="73" t="s">
        <v>25</v>
      </c>
      <c r="B15" s="74"/>
      <c r="C15" s="75"/>
      <c r="D15" s="75"/>
      <c r="E15" s="9"/>
      <c r="F15" s="66" t="s">
        <v>26</v>
      </c>
      <c r="G15" s="66"/>
      <c r="H15" s="66"/>
      <c r="I15" s="12"/>
      <c r="J15" s="10"/>
    </row>
    <row r="16" spans="1:10" ht="14.4" x14ac:dyDescent="0.3">
      <c r="A16" s="36"/>
      <c r="B16" s="37"/>
      <c r="C16" s="35"/>
      <c r="D16" s="35"/>
      <c r="E16" s="9"/>
      <c r="F16" s="66"/>
      <c r="G16" s="66"/>
      <c r="H16" s="66"/>
      <c r="I16" s="12"/>
      <c r="J16" s="10"/>
    </row>
    <row r="17" spans="1:10" ht="14.4" x14ac:dyDescent="0.3">
      <c r="A17" s="8"/>
      <c r="B17" s="16"/>
      <c r="C17" s="12"/>
      <c r="D17" s="12"/>
      <c r="E17" s="12"/>
      <c r="F17" s="12"/>
      <c r="G17" s="12"/>
      <c r="H17" s="12"/>
      <c r="I17" s="12"/>
      <c r="J17" s="10"/>
    </row>
    <row r="18" spans="1:10" ht="14.4" x14ac:dyDescent="0.3">
      <c r="A18" s="72" t="s">
        <v>1</v>
      </c>
      <c r="B18" s="71"/>
      <c r="C18" s="71"/>
      <c r="D18" s="71"/>
      <c r="E18" s="12"/>
      <c r="F18" s="12"/>
      <c r="G18" s="12"/>
      <c r="H18" s="12"/>
      <c r="I18" s="12"/>
      <c r="J18" s="10"/>
    </row>
    <row r="19" spans="1:10" ht="14.4" x14ac:dyDescent="0.3">
      <c r="A19" s="70" t="s">
        <v>27</v>
      </c>
      <c r="B19" s="70"/>
      <c r="C19" s="65"/>
      <c r="D19" s="65"/>
      <c r="E19" s="65"/>
      <c r="F19" s="12"/>
      <c r="G19" s="12"/>
      <c r="H19" s="12"/>
      <c r="I19" s="12"/>
      <c r="J19" s="10"/>
    </row>
  </sheetData>
  <mergeCells count="14">
    <mergeCell ref="A2:H2"/>
    <mergeCell ref="A3:H3"/>
    <mergeCell ref="A4:H4"/>
    <mergeCell ref="A5:H5"/>
    <mergeCell ref="B9:E9"/>
    <mergeCell ref="A9:A10"/>
    <mergeCell ref="F9:F10"/>
    <mergeCell ref="A14:D14"/>
    <mergeCell ref="A15:D15"/>
    <mergeCell ref="F16:H16"/>
    <mergeCell ref="A18:D18"/>
    <mergeCell ref="A19:E19"/>
    <mergeCell ref="E14:H14"/>
    <mergeCell ref="F15:H15"/>
  </mergeCells>
  <pageMargins left="0.28000000000000003" right="0.3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нач.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2025-07-04T13:48:49Z</cp:lastPrinted>
  <dcterms:created xsi:type="dcterms:W3CDTF">2019-10-11T07:43:52Z</dcterms:created>
  <dcterms:modified xsi:type="dcterms:W3CDTF">2025-07-07T08:31:58Z</dcterms:modified>
</cp:coreProperties>
</file>