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45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1'!$A$2:$L$12</definedName>
    <definedName name="_xlnm._FilterDatabase" localSheetId="1" hidden="1">'Прил. 2'!$A$2:$L$12</definedName>
  </definedNames>
  <calcPr calcId="162913"/>
</workbook>
</file>

<file path=xl/calcChain.xml><?xml version="1.0" encoding="utf-8"?>
<calcChain xmlns="http://schemas.openxmlformats.org/spreadsheetml/2006/main">
  <c r="F11" i="15" l="1"/>
  <c r="F12" i="15" s="1"/>
  <c r="E11" i="15"/>
  <c r="E12" i="15" s="1"/>
  <c r="F11" i="13" l="1"/>
  <c r="F12" i="13" s="1"/>
  <c r="E11" i="13"/>
  <c r="E12" i="13" s="1"/>
  <c r="J10" i="13"/>
  <c r="K10" i="13" s="1"/>
  <c r="J9" i="13"/>
  <c r="K9" i="13" s="1"/>
  <c r="J8" i="13"/>
  <c r="K8" i="13" s="1"/>
  <c r="J7" i="13"/>
  <c r="K7" i="13" s="1"/>
  <c r="J6" i="13"/>
  <c r="K6" i="13" s="1"/>
  <c r="J5" i="13"/>
  <c r="K5" i="13" s="1"/>
  <c r="J4" i="13"/>
  <c r="K4" i="13" s="1"/>
  <c r="J3" i="13"/>
  <c r="K3" i="13" s="1"/>
  <c r="K11" i="13" l="1"/>
  <c r="K12" i="13" s="1"/>
</calcChain>
</file>

<file path=xl/sharedStrings.xml><?xml version="1.0" encoding="utf-8"?>
<sst xmlns="http://schemas.openxmlformats.org/spreadsheetml/2006/main" count="80" uniqueCount="37">
  <si>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</si>
  <si>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</si>
  <si>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</si>
  <si>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</si>
  <si>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</si>
  <si>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</si>
  <si>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</si>
  <si>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</si>
  <si>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</si>
  <si>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</si>
  <si>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</si>
  <si>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</si>
  <si>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</si>
  <si>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</si>
  <si>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</si>
  <si>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</si>
  <si>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</si>
  <si>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1050 е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</si>
  <si>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</si>
  <si>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</si>
  <si>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</si>
  <si>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</si>
  <si>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</si>
  <si>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</si>
  <si>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</si>
  <si>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</si>
  <si>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 xml:space="preserve">Гаранция за участие в лева </t>
  </si>
  <si>
    <t xml:space="preserve">Приложение 1 </t>
  </si>
  <si>
    <t>ОБЕКТ</t>
  </si>
  <si>
    <t>3-45-25</t>
  </si>
  <si>
    <t>Всичко за обект 3-45-25</t>
  </si>
  <si>
    <t>Приложение 2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</si>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</sst>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" fontId="5" fillId="0" borderId="8" xfId="0" applyNumberFormat="1" applyFont="1" applyBorder="1" applyAlignment="1">
      <alignment horizontal="center" vertical="center"/>
    </xf>
    <xf numFmtId="16" fontId="5" fillId="0" borderId="7" xfId="0" applyNumberFormat="1" applyFont="1" applyBorder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11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D19" sqref="D19"/>
    </sheetView>
  </sheetViews>
  <sheetFormatPr defaultRowHeight="15.75" x14ac:dyDescent="0.25"/>
  <cols>
    <col min="1" max="1" width="9.140625" style="33"/>
    <col min="2" max="2" width="15.5703125" style="32" customWidth="1"/>
    <col min="3" max="3" width="12.5703125" style="32" customWidth="1"/>
    <col min="4" max="4" width="41" style="32" customWidth="1"/>
    <col min="5" max="5" width="17.7109375" style="32" customWidth="1"/>
    <col min="6" max="6" width="14.42578125" style="32" customWidth="1"/>
    <col min="7" max="8" width="13.28515625" style="32" customWidth="1"/>
    <col min="9" max="9" width="12.140625" style="32" customWidth="1"/>
    <col min="10" max="10" width="10.42578125" style="32" customWidth="1"/>
    <col min="11" max="11" width="10.85546875" style="32" customWidth="1"/>
    <col min="12" max="12" width="10.85546875" style="23" customWidth="1"/>
    <col min="13" max="16384" width="9.140625" style="32"/>
  </cols>
  <sheetData>
    <row r="1" spans="1:12" x14ac:dyDescent="0.25">
      <c r="B1" s="34"/>
      <c r="C1" s="23"/>
      <c r="D1" s="23" t="s">
        <v>27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29" t="s">
        <v>18</v>
      </c>
      <c r="B2" s="30" t="s">
        <v>0</v>
      </c>
      <c r="C2" s="12" t="s">
        <v>1</v>
      </c>
      <c r="D2" s="1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6" t="s">
        <v>26</v>
      </c>
    </row>
    <row r="3" spans="1:12" x14ac:dyDescent="0.25">
      <c r="A3" s="41" t="s">
        <v>29</v>
      </c>
      <c r="B3" s="44" t="s">
        <v>17</v>
      </c>
      <c r="C3" s="2" t="s">
        <v>14</v>
      </c>
      <c r="D3" s="3" t="s">
        <v>15</v>
      </c>
      <c r="E3" s="5">
        <v>7</v>
      </c>
      <c r="F3" s="6">
        <v>12</v>
      </c>
      <c r="G3" s="4"/>
      <c r="H3" s="4">
        <v>51</v>
      </c>
      <c r="I3" s="4"/>
      <c r="J3" s="4">
        <f t="shared" ref="J3:J10" si="0">H3*F3</f>
        <v>612</v>
      </c>
      <c r="K3" s="4">
        <f t="shared" ref="K3:K10" si="1">J3</f>
        <v>612</v>
      </c>
      <c r="L3" s="40"/>
    </row>
    <row r="4" spans="1:12" x14ac:dyDescent="0.25">
      <c r="A4" s="42"/>
      <c r="B4" s="44"/>
      <c r="C4" s="2" t="s">
        <v>14</v>
      </c>
      <c r="D4" s="3" t="s">
        <v>10</v>
      </c>
      <c r="E4" s="14">
        <v>1</v>
      </c>
      <c r="F4" s="6">
        <v>2</v>
      </c>
      <c r="G4" s="4"/>
      <c r="H4" s="4">
        <v>51</v>
      </c>
      <c r="I4" s="4"/>
      <c r="J4" s="4">
        <f t="shared" si="0"/>
        <v>102</v>
      </c>
      <c r="K4" s="4">
        <f t="shared" si="1"/>
        <v>102</v>
      </c>
      <c r="L4" s="40"/>
    </row>
    <row r="5" spans="1:12" x14ac:dyDescent="0.25">
      <c r="A5" s="42"/>
      <c r="B5" s="44"/>
      <c r="C5" s="2" t="s">
        <v>14</v>
      </c>
      <c r="D5" s="3" t="s">
        <v>11</v>
      </c>
      <c r="E5" s="5">
        <v>40</v>
      </c>
      <c r="F5" s="6">
        <v>67</v>
      </c>
      <c r="G5" s="4"/>
      <c r="H5" s="4">
        <v>51</v>
      </c>
      <c r="I5" s="13"/>
      <c r="J5" s="4">
        <f t="shared" si="0"/>
        <v>3417</v>
      </c>
      <c r="K5" s="4">
        <f t="shared" si="1"/>
        <v>3417</v>
      </c>
      <c r="L5" s="40"/>
    </row>
    <row r="6" spans="1:12" x14ac:dyDescent="0.25">
      <c r="A6" s="42"/>
      <c r="B6" s="44"/>
      <c r="C6" s="2" t="s">
        <v>14</v>
      </c>
      <c r="D6" s="3" t="s">
        <v>12</v>
      </c>
      <c r="E6" s="5">
        <v>17</v>
      </c>
      <c r="F6" s="6">
        <v>31</v>
      </c>
      <c r="G6" s="4"/>
      <c r="H6" s="4">
        <v>51</v>
      </c>
      <c r="I6" s="13"/>
      <c r="J6" s="4">
        <f t="shared" si="0"/>
        <v>1581</v>
      </c>
      <c r="K6" s="4">
        <f t="shared" si="1"/>
        <v>1581</v>
      </c>
      <c r="L6" s="40"/>
    </row>
    <row r="7" spans="1:12" x14ac:dyDescent="0.25">
      <c r="A7" s="42"/>
      <c r="B7" s="44"/>
      <c r="C7" s="2" t="s">
        <v>16</v>
      </c>
      <c r="D7" s="3" t="s">
        <v>15</v>
      </c>
      <c r="E7" s="5">
        <v>6</v>
      </c>
      <c r="F7" s="6">
        <v>10</v>
      </c>
      <c r="G7" s="4"/>
      <c r="H7" s="4">
        <v>51</v>
      </c>
      <c r="I7" s="13"/>
      <c r="J7" s="4">
        <f t="shared" si="0"/>
        <v>510</v>
      </c>
      <c r="K7" s="4">
        <f t="shared" si="1"/>
        <v>510</v>
      </c>
      <c r="L7" s="40"/>
    </row>
    <row r="8" spans="1:12" x14ac:dyDescent="0.25">
      <c r="A8" s="42"/>
      <c r="B8" s="44"/>
      <c r="C8" s="2" t="s">
        <v>16</v>
      </c>
      <c r="D8" s="3" t="s">
        <v>10</v>
      </c>
      <c r="E8" s="5">
        <v>1</v>
      </c>
      <c r="F8" s="6">
        <v>2</v>
      </c>
      <c r="G8" s="4"/>
      <c r="H8" s="4">
        <v>51</v>
      </c>
      <c r="I8" s="13"/>
      <c r="J8" s="4">
        <f t="shared" si="0"/>
        <v>102</v>
      </c>
      <c r="K8" s="4">
        <f t="shared" si="1"/>
        <v>102</v>
      </c>
      <c r="L8" s="40"/>
    </row>
    <row r="9" spans="1:12" x14ac:dyDescent="0.25">
      <c r="A9" s="42"/>
      <c r="B9" s="44"/>
      <c r="C9" s="2" t="s">
        <v>16</v>
      </c>
      <c r="D9" s="3" t="s">
        <v>11</v>
      </c>
      <c r="E9" s="5">
        <v>25</v>
      </c>
      <c r="F9" s="6">
        <v>42</v>
      </c>
      <c r="G9" s="4"/>
      <c r="H9" s="4">
        <v>51</v>
      </c>
      <c r="I9" s="13"/>
      <c r="J9" s="4">
        <f t="shared" si="0"/>
        <v>2142</v>
      </c>
      <c r="K9" s="4">
        <f t="shared" si="1"/>
        <v>2142</v>
      </c>
      <c r="L9" s="40"/>
    </row>
    <row r="10" spans="1:12" x14ac:dyDescent="0.25">
      <c r="A10" s="42"/>
      <c r="B10" s="44"/>
      <c r="C10" s="2" t="s">
        <v>16</v>
      </c>
      <c r="D10" s="3" t="s">
        <v>12</v>
      </c>
      <c r="E10" s="5">
        <v>10</v>
      </c>
      <c r="F10" s="6">
        <v>18</v>
      </c>
      <c r="G10" s="4"/>
      <c r="H10" s="4">
        <v>51</v>
      </c>
      <c r="I10" s="13"/>
      <c r="J10" s="4">
        <f t="shared" si="0"/>
        <v>918</v>
      </c>
      <c r="K10" s="4">
        <f t="shared" si="1"/>
        <v>918</v>
      </c>
      <c r="L10" s="40"/>
    </row>
    <row r="11" spans="1:12" x14ac:dyDescent="0.25">
      <c r="A11" s="42"/>
      <c r="B11" s="44"/>
      <c r="C11" s="7"/>
      <c r="D11" s="8" t="s">
        <v>13</v>
      </c>
      <c r="E11" s="9">
        <f>SUM(E3:E10)</f>
        <v>107</v>
      </c>
      <c r="F11" s="9">
        <f>SUM(F3:F10)</f>
        <v>184</v>
      </c>
      <c r="G11" s="10"/>
      <c r="H11" s="10"/>
      <c r="I11" s="11"/>
      <c r="J11" s="11"/>
      <c r="K11" s="11">
        <f>SUM(K3:K10)</f>
        <v>9384</v>
      </c>
      <c r="L11" s="40"/>
    </row>
    <row r="12" spans="1:12" x14ac:dyDescent="0.25">
      <c r="A12" s="43"/>
      <c r="B12" s="24"/>
      <c r="C12" s="24"/>
      <c r="D12" s="24" t="s">
        <v>30</v>
      </c>
      <c r="E12" s="25">
        <f>E11</f>
        <v>107</v>
      </c>
      <c r="F12" s="25">
        <f>F11</f>
        <v>184</v>
      </c>
      <c r="G12" s="26"/>
      <c r="H12" s="26"/>
      <c r="I12" s="26"/>
      <c r="J12" s="26"/>
      <c r="K12" s="27">
        <f>K11</f>
        <v>9384</v>
      </c>
      <c r="L12" s="31">
        <v>469</v>
      </c>
    </row>
    <row r="13" spans="1:12" x14ac:dyDescent="0.25">
      <c r="L13" s="37"/>
    </row>
    <row r="14" spans="1:12" x14ac:dyDescent="0.25">
      <c r="L14" s="37"/>
    </row>
    <row r="15" spans="1:12" x14ac:dyDescent="0.25">
      <c r="L15" s="37"/>
    </row>
    <row r="16" spans="1:12" x14ac:dyDescent="0.25">
      <c r="L16" s="37"/>
    </row>
  </sheetData>
  <autoFilter ref="A2:L12"/>
  <mergeCells count="3">
    <mergeCell ref="L3:L11"/>
    <mergeCell ref="A3:A12"/>
    <mergeCell ref="B3:B11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M16" sqref="M16"/>
    </sheetView>
  </sheetViews>
  <sheetFormatPr defaultRowHeight="15.75" x14ac:dyDescent="0.25"/>
  <cols>
    <col min="1" max="1" width="9.140625" style="33"/>
    <col min="2" max="2" width="15.5703125" style="32" customWidth="1"/>
    <col min="3" max="3" width="12.5703125" style="32" customWidth="1"/>
    <col min="4" max="4" width="41" style="32" customWidth="1"/>
    <col min="5" max="5" width="17.7109375" style="32" customWidth="1"/>
    <col min="6" max="6" width="14.42578125" style="32" customWidth="1"/>
    <col min="7" max="8" width="13.28515625" style="32" customWidth="1"/>
    <col min="9" max="9" width="12.140625" style="32" customWidth="1"/>
    <col min="10" max="10" width="10.42578125" style="32" customWidth="1"/>
    <col min="11" max="11" width="10.85546875" style="32" customWidth="1"/>
    <col min="12" max="12" width="10.85546875" style="23" customWidth="1"/>
    <col min="13" max="16384" width="9.140625" style="32"/>
  </cols>
  <sheetData>
    <row r="1" spans="1:12" x14ac:dyDescent="0.25">
      <c r="B1" s="34"/>
      <c r="C1" s="23"/>
      <c r="D1" s="23" t="s">
        <v>31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29" t="s">
        <v>18</v>
      </c>
      <c r="B2" s="38" t="s">
        <v>0</v>
      </c>
      <c r="C2" s="12" t="s">
        <v>1</v>
      </c>
      <c r="D2" s="1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6" t="s">
        <v>26</v>
      </c>
    </row>
    <row r="3" spans="1:12" x14ac:dyDescent="0.25">
      <c r="A3" s="41" t="s">
        <v>29</v>
      </c>
      <c r="B3" s="44" t="s">
        <v>17</v>
      </c>
      <c r="C3" s="2" t="s">
        <v>14</v>
      </c>
      <c r="D3" s="3" t="s">
        <v>15</v>
      </c>
      <c r="E3" s="5">
        <v>7</v>
      </c>
      <c r="F3" s="6">
        <v>12</v>
      </c>
      <c r="G3" s="4"/>
      <c r="H3" s="4"/>
      <c r="I3" s="4"/>
      <c r="J3" s="4"/>
      <c r="K3" s="4"/>
      <c r="L3" s="40"/>
    </row>
    <row r="4" spans="1:12" x14ac:dyDescent="0.25">
      <c r="A4" s="42"/>
      <c r="B4" s="44"/>
      <c r="C4" s="2" t="s">
        <v>14</v>
      </c>
      <c r="D4" s="3" t="s">
        <v>10</v>
      </c>
      <c r="E4" s="14">
        <v>1</v>
      </c>
      <c r="F4" s="6">
        <v>2</v>
      </c>
      <c r="G4" s="4"/>
      <c r="H4" s="4"/>
      <c r="I4" s="4"/>
      <c r="J4" s="4"/>
      <c r="K4" s="4"/>
      <c r="L4" s="40"/>
    </row>
    <row r="5" spans="1:12" x14ac:dyDescent="0.25">
      <c r="A5" s="42"/>
      <c r="B5" s="44"/>
      <c r="C5" s="2" t="s">
        <v>14</v>
      </c>
      <c r="D5" s="3" t="s">
        <v>11</v>
      </c>
      <c r="E5" s="5">
        <v>40</v>
      </c>
      <c r="F5" s="6">
        <v>67</v>
      </c>
      <c r="G5" s="4"/>
      <c r="H5" s="4"/>
      <c r="I5" s="13"/>
      <c r="J5" s="4"/>
      <c r="K5" s="4"/>
      <c r="L5" s="40"/>
    </row>
    <row r="6" spans="1:12" x14ac:dyDescent="0.25">
      <c r="A6" s="42"/>
      <c r="B6" s="44"/>
      <c r="C6" s="2" t="s">
        <v>14</v>
      </c>
      <c r="D6" s="3" t="s">
        <v>12</v>
      </c>
      <c r="E6" s="5">
        <v>17</v>
      </c>
      <c r="F6" s="6">
        <v>31</v>
      </c>
      <c r="G6" s="4"/>
      <c r="H6" s="4"/>
      <c r="I6" s="13"/>
      <c r="J6" s="4"/>
      <c r="K6" s="4"/>
      <c r="L6" s="40"/>
    </row>
    <row r="7" spans="1:12" x14ac:dyDescent="0.25">
      <c r="A7" s="42"/>
      <c r="B7" s="44"/>
      <c r="C7" s="2" t="s">
        <v>16</v>
      </c>
      <c r="D7" s="3" t="s">
        <v>15</v>
      </c>
      <c r="E7" s="5">
        <v>6</v>
      </c>
      <c r="F7" s="6">
        <v>10</v>
      </c>
      <c r="G7" s="4"/>
      <c r="H7" s="4"/>
      <c r="I7" s="13"/>
      <c r="J7" s="4"/>
      <c r="K7" s="4"/>
      <c r="L7" s="40"/>
    </row>
    <row r="8" spans="1:12" x14ac:dyDescent="0.25">
      <c r="A8" s="42"/>
      <c r="B8" s="44"/>
      <c r="C8" s="2" t="s">
        <v>16</v>
      </c>
      <c r="D8" s="3" t="s">
        <v>10</v>
      </c>
      <c r="E8" s="5">
        <v>1</v>
      </c>
      <c r="F8" s="6">
        <v>2</v>
      </c>
      <c r="G8" s="4"/>
      <c r="H8" s="4"/>
      <c r="I8" s="13"/>
      <c r="J8" s="4"/>
      <c r="K8" s="4"/>
      <c r="L8" s="40"/>
    </row>
    <row r="9" spans="1:12" x14ac:dyDescent="0.25">
      <c r="A9" s="42"/>
      <c r="B9" s="44"/>
      <c r="C9" s="2" t="s">
        <v>16</v>
      </c>
      <c r="D9" s="3" t="s">
        <v>11</v>
      </c>
      <c r="E9" s="5">
        <v>25</v>
      </c>
      <c r="F9" s="6">
        <v>42</v>
      </c>
      <c r="G9" s="4"/>
      <c r="H9" s="4"/>
      <c r="I9" s="13"/>
      <c r="J9" s="4"/>
      <c r="K9" s="4"/>
      <c r="L9" s="40"/>
    </row>
    <row r="10" spans="1:12" x14ac:dyDescent="0.25">
      <c r="A10" s="42"/>
      <c r="B10" s="44"/>
      <c r="C10" s="2" t="s">
        <v>16</v>
      </c>
      <c r="D10" s="3" t="s">
        <v>12</v>
      </c>
      <c r="E10" s="5">
        <v>10</v>
      </c>
      <c r="F10" s="6">
        <v>18</v>
      </c>
      <c r="G10" s="4"/>
      <c r="H10" s="4"/>
      <c r="I10" s="13"/>
      <c r="J10" s="4"/>
      <c r="K10" s="4"/>
      <c r="L10" s="40"/>
    </row>
    <row r="11" spans="1:12" x14ac:dyDescent="0.25">
      <c r="A11" s="42"/>
      <c r="B11" s="44"/>
      <c r="C11" s="7"/>
      <c r="D11" s="8" t="s">
        <v>13</v>
      </c>
      <c r="E11" s="9">
        <f>SUM(E3:E10)</f>
        <v>107</v>
      </c>
      <c r="F11" s="9">
        <f>SUM(F3:F10)</f>
        <v>184</v>
      </c>
      <c r="G11" s="10"/>
      <c r="H11" s="10"/>
      <c r="I11" s="11"/>
      <c r="J11" s="11"/>
      <c r="K11" s="11"/>
      <c r="L11" s="40"/>
    </row>
    <row r="12" spans="1:12" x14ac:dyDescent="0.25">
      <c r="A12" s="43"/>
      <c r="B12" s="24"/>
      <c r="C12" s="24"/>
      <c r="D12" s="24" t="s">
        <v>30</v>
      </c>
      <c r="E12" s="25">
        <f>E11</f>
        <v>107</v>
      </c>
      <c r="F12" s="25">
        <f>F11</f>
        <v>184</v>
      </c>
      <c r="G12" s="26"/>
      <c r="H12" s="26"/>
      <c r="I12" s="26"/>
      <c r="J12" s="26"/>
      <c r="K12" s="27"/>
      <c r="L12" s="31"/>
    </row>
    <row r="13" spans="1:12" x14ac:dyDescent="0.25">
      <c r="L13" s="37"/>
    </row>
    <row r="14" spans="1:12" x14ac:dyDescent="0.25">
      <c r="L14" s="37"/>
    </row>
    <row r="15" spans="1:12" x14ac:dyDescent="0.25">
      <c r="L15" s="37"/>
    </row>
    <row r="16" spans="1:12" x14ac:dyDescent="0.25">
      <c r="L16" s="37"/>
    </row>
  </sheetData>
  <autoFilter ref="A2:L12"/>
  <mergeCells count="3">
    <mergeCell ref="A3:A12"/>
    <mergeCell ref="B3:B11"/>
    <mergeCell ref="L3:L11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K12" sqref="K12"/>
    </sheetView>
  </sheetViews>
  <sheetFormatPr defaultRowHeight="15" x14ac:dyDescent="0.25"/>
  <cols>
    <col min="3" max="3" width="10.7109375" customWidth="1"/>
    <col min="4" max="4" width="9.140625" customWidth="1"/>
    <col min="5" max="5" width="10.42578125" customWidth="1"/>
    <col min="6" max="6" width="10.2851562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45" t="s">
        <v>19</v>
      </c>
      <c r="D4" s="45"/>
      <c r="E4" s="45"/>
      <c r="F4" s="45"/>
      <c r="G4" s="45"/>
      <c r="H4" s="45"/>
      <c r="I4" s="45"/>
    </row>
    <row r="5" spans="3:9" ht="15.75" x14ac:dyDescent="0.25">
      <c r="C5" s="46" t="s">
        <v>20</v>
      </c>
      <c r="D5" s="46"/>
      <c r="E5" s="46"/>
      <c r="F5" s="46"/>
      <c r="G5" s="46"/>
      <c r="H5" s="46"/>
      <c r="I5" s="46"/>
    </row>
    <row r="6" spans="3:9" ht="33" customHeight="1" x14ac:dyDescent="0.25">
      <c r="C6" s="47" t="s">
        <v>32</v>
      </c>
      <c r="D6" s="46"/>
      <c r="E6" s="46"/>
      <c r="F6" s="46"/>
      <c r="G6" s="46"/>
      <c r="H6" s="46"/>
      <c r="I6" s="46"/>
    </row>
    <row r="7" spans="3:9" ht="15.75" x14ac:dyDescent="0.25">
      <c r="C7" s="46"/>
      <c r="D7" s="46"/>
      <c r="E7" s="46"/>
      <c r="F7" s="46"/>
      <c r="G7" s="46"/>
      <c r="H7" s="46"/>
      <c r="I7" s="46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7.25" customHeight="1" x14ac:dyDescent="0.25">
      <c r="C11" s="48" t="s">
        <v>28</v>
      </c>
      <c r="D11" s="50" t="s">
        <v>33</v>
      </c>
      <c r="E11" s="51"/>
      <c r="F11" s="51"/>
      <c r="G11" s="52" t="s">
        <v>21</v>
      </c>
      <c r="H11" s="16"/>
      <c r="I11" s="16"/>
    </row>
    <row r="12" spans="3:9" ht="47.25" x14ac:dyDescent="0.25">
      <c r="C12" s="49"/>
      <c r="D12" s="39" t="s">
        <v>34</v>
      </c>
      <c r="E12" s="39" t="s">
        <v>35</v>
      </c>
      <c r="F12" s="39" t="s">
        <v>36</v>
      </c>
      <c r="G12" s="49"/>
      <c r="H12" s="16"/>
      <c r="I12" s="16"/>
    </row>
    <row r="13" spans="3:9" ht="15.75" x14ac:dyDescent="0.25">
      <c r="C13" s="28" t="s">
        <v>29</v>
      </c>
      <c r="D13" s="28">
        <v>36</v>
      </c>
      <c r="E13" s="28">
        <v>36</v>
      </c>
      <c r="F13" s="28">
        <v>35</v>
      </c>
      <c r="G13" s="35">
        <v>107</v>
      </c>
      <c r="H13" s="16"/>
      <c r="I13" s="16"/>
    </row>
    <row r="15" spans="3:9" x14ac:dyDescent="0.25">
      <c r="C15" s="17" t="s">
        <v>22</v>
      </c>
      <c r="D15" s="17"/>
      <c r="E15" s="17"/>
      <c r="F15" s="17"/>
      <c r="G15" s="18"/>
      <c r="H15" s="18"/>
    </row>
    <row r="16" spans="3:9" x14ac:dyDescent="0.25">
      <c r="C16" s="19" t="s">
        <v>23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24</v>
      </c>
      <c r="D18" s="17"/>
      <c r="E18" s="17"/>
      <c r="F18" s="17"/>
      <c r="G18" s="20"/>
      <c r="H18" s="20"/>
    </row>
    <row r="19" spans="3:8" x14ac:dyDescent="0.25">
      <c r="C19" s="22" t="s">
        <v>25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2025-07-01T05:38:30Z</dcterms:modified>
</cp:coreProperties>
</file>