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1'!$A$2:$L$16</definedName>
    <definedName name="_xlnm._FilterDatabase" localSheetId="1" hidden="1">'Прил. 2'!$A$2:$L$16</definedName>
  </definedNames>
  <calcPr calcId="162913"/>
</workbook>
</file>

<file path=xl/calcChain.xml><?xml version="1.0" encoding="utf-8"?>
<calcChain xmlns="http://schemas.openxmlformats.org/spreadsheetml/2006/main">
  <c r="F16" i="15" l="1"/>
  <c r="E15" i="15"/>
  <c r="E16" i="15" s="1"/>
  <c r="F16" i="13" l="1"/>
  <c r="E15" i="13"/>
  <c r="E16" i="13" s="1"/>
  <c r="I14" i="13"/>
  <c r="K14" i="13" s="1"/>
  <c r="J13" i="13"/>
  <c r="K13" i="13" s="1"/>
  <c r="J12" i="13"/>
  <c r="K12" i="13" s="1"/>
  <c r="J11" i="13"/>
  <c r="K11" i="13" s="1"/>
  <c r="I10" i="13"/>
  <c r="K10" i="13" s="1"/>
  <c r="I9" i="13"/>
  <c r="K9" i="13" s="1"/>
  <c r="I8" i="13"/>
  <c r="K8" i="13" s="1"/>
  <c r="J7" i="13"/>
  <c r="K7" i="13" s="1"/>
  <c r="J6" i="13"/>
  <c r="K6" i="13" s="1"/>
  <c r="J5" i="13"/>
  <c r="K5" i="13" s="1"/>
  <c r="I4" i="13"/>
  <c r="K4" i="13" s="1"/>
  <c r="I3" i="13"/>
  <c r="K3" i="13" s="1"/>
  <c r="K15" i="13" l="1"/>
  <c r="K16" i="13" s="1"/>
</calcChain>
</file>

<file path=xl/sharedStrings.xml><?xml version="1.0" encoding="utf-8"?>
<sst xmlns="http://schemas.openxmlformats.org/spreadsheetml/2006/main" count="96" uniqueCount="39">
  <si>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</si>
  <si>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</si>
  <si>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</si>
  <si>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</si>
  <si>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</si>
  <si>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</si>
  <si>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</si>
  <si>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</si>
  <si>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</si>
  <si>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</si>
  <si>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</si>
  <si>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</si>
  <si>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</si>
  <si>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</si>
  <si>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</si>
  <si>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</si>
  <si>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</si>
  <si>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</si>
  <si>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</si>
  <si>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</si>
  <si>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</si>
  <si>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</si>
  <si>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</si>
  <si>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</si>
  <si>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Трупи за бичене над 30 см.</t>
  </si>
  <si>
    <t>Трупи за бичене до 29 см.</t>
  </si>
  <si>
    <t>ОЗМ</t>
  </si>
  <si>
    <t>240 д</t>
  </si>
  <si>
    <t xml:space="preserve">Гаранция за участие в лева </t>
  </si>
  <si>
    <t xml:space="preserve">Приложение 1 </t>
  </si>
  <si>
    <t>ОБЕКТ</t>
  </si>
  <si>
    <t>3-61-25</t>
  </si>
  <si>
    <t>Всичко за обект 3-61-25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</si>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</sst>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1" xfId="1" applyNumberFormat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0" fontId="2" fillId="0" borderId="2" xfId="0" applyFont="1" applyBorder="1"/>
    <xf numFmtId="0" fontId="3" fillId="2" borderId="8" xfId="1" applyFont="1" applyFill="1" applyBorder="1" applyAlignment="1">
      <alignment horizontal="right"/>
    </xf>
    <xf numFmtId="1" fontId="3" fillId="2" borderId="8" xfId="1" applyNumberFormat="1" applyFont="1" applyFill="1" applyBorder="1" applyAlignment="1">
      <alignment horizontal="right"/>
    </xf>
    <xf numFmtId="0" fontId="2" fillId="2" borderId="5" xfId="1" applyFont="1" applyFill="1" applyBorder="1"/>
    <xf numFmtId="2" fontId="3" fillId="2" borderId="8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4" fillId="2" borderId="0" xfId="0" applyFont="1" applyFill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Запетая 2" xfId="2"/>
    <cellStyle name="Нормален" xfId="0" builtinId="0"/>
    <cellStyle name="Нормален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914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J23" sqref="J23"/>
    </sheetView>
  </sheetViews>
  <sheetFormatPr defaultRowHeight="15.75" x14ac:dyDescent="0.25"/>
  <cols>
    <col min="1" max="1" width="9.140625" style="37"/>
    <col min="2" max="2" width="15.5703125" style="36" customWidth="1"/>
    <col min="3" max="3" width="12.5703125" style="36" customWidth="1"/>
    <col min="4" max="4" width="41" style="36" customWidth="1"/>
    <col min="5" max="5" width="17.7109375" style="36" customWidth="1"/>
    <col min="6" max="6" width="14.42578125" style="36" customWidth="1"/>
    <col min="7" max="8" width="13.28515625" style="36" customWidth="1"/>
    <col min="9" max="9" width="12.140625" style="36" customWidth="1"/>
    <col min="10" max="10" width="10.42578125" style="36" customWidth="1"/>
    <col min="11" max="11" width="10.85546875" style="36" customWidth="1"/>
    <col min="12" max="12" width="10.85546875" style="18" customWidth="1"/>
    <col min="13" max="16384" width="9.140625" style="36"/>
  </cols>
  <sheetData>
    <row r="1" spans="1:12" x14ac:dyDescent="0.25">
      <c r="B1" s="38"/>
      <c r="C1" s="18"/>
      <c r="D1" s="18" t="s">
        <v>29</v>
      </c>
      <c r="E1" s="18"/>
      <c r="F1" s="18"/>
      <c r="G1" s="18"/>
      <c r="H1" s="18"/>
      <c r="I1" s="18"/>
      <c r="J1" s="18"/>
      <c r="K1" s="18"/>
    </row>
    <row r="2" spans="1:12" ht="72" customHeight="1" x14ac:dyDescent="0.25">
      <c r="A2" s="33" t="s">
        <v>16</v>
      </c>
      <c r="B2" s="34" t="s">
        <v>0</v>
      </c>
      <c r="C2" s="8" t="s">
        <v>1</v>
      </c>
      <c r="D2" s="1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7</v>
      </c>
      <c r="J2" s="34" t="s">
        <v>8</v>
      </c>
      <c r="K2" s="34" t="s">
        <v>9</v>
      </c>
      <c r="L2" s="41" t="s">
        <v>28</v>
      </c>
    </row>
    <row r="3" spans="1:12" s="18" customFormat="1" x14ac:dyDescent="0.25">
      <c r="A3" s="43" t="s">
        <v>31</v>
      </c>
      <c r="B3" s="44" t="s">
        <v>27</v>
      </c>
      <c r="C3" s="2" t="s">
        <v>13</v>
      </c>
      <c r="D3" s="3" t="s">
        <v>24</v>
      </c>
      <c r="E3" s="20">
        <v>1</v>
      </c>
      <c r="F3" s="6"/>
      <c r="G3" s="4">
        <v>200</v>
      </c>
      <c r="H3" s="4"/>
      <c r="I3" s="4">
        <f>E3*G3</f>
        <v>200</v>
      </c>
      <c r="J3" s="4"/>
      <c r="K3" s="4">
        <f>I3</f>
        <v>200</v>
      </c>
      <c r="L3" s="47"/>
    </row>
    <row r="4" spans="1:12" s="18" customFormat="1" x14ac:dyDescent="0.25">
      <c r="A4" s="43"/>
      <c r="B4" s="45"/>
      <c r="C4" s="2" t="s">
        <v>13</v>
      </c>
      <c r="D4" s="3" t="s">
        <v>25</v>
      </c>
      <c r="E4" s="5">
        <v>27</v>
      </c>
      <c r="F4" s="6"/>
      <c r="G4" s="4">
        <v>180</v>
      </c>
      <c r="H4" s="4"/>
      <c r="I4" s="4">
        <f>E4*G4</f>
        <v>4860</v>
      </c>
      <c r="J4" s="4"/>
      <c r="K4" s="4">
        <f>I4</f>
        <v>4860</v>
      </c>
      <c r="L4" s="47"/>
    </row>
    <row r="5" spans="1:12" s="18" customFormat="1" x14ac:dyDescent="0.25">
      <c r="A5" s="43"/>
      <c r="B5" s="45"/>
      <c r="C5" s="2" t="s">
        <v>13</v>
      </c>
      <c r="D5" s="3" t="s">
        <v>14</v>
      </c>
      <c r="E5" s="5">
        <v>45</v>
      </c>
      <c r="F5" s="6">
        <v>75</v>
      </c>
      <c r="G5" s="4"/>
      <c r="H5" s="4">
        <v>51</v>
      </c>
      <c r="I5" s="4"/>
      <c r="J5" s="4">
        <f>F5*H5</f>
        <v>3825</v>
      </c>
      <c r="K5" s="4">
        <f>J5</f>
        <v>3825</v>
      </c>
      <c r="L5" s="47"/>
    </row>
    <row r="6" spans="1:12" s="18" customFormat="1" x14ac:dyDescent="0.25">
      <c r="A6" s="43"/>
      <c r="B6" s="45"/>
      <c r="C6" s="2" t="s">
        <v>13</v>
      </c>
      <c r="D6" s="3" t="s">
        <v>10</v>
      </c>
      <c r="E6" s="5">
        <v>185</v>
      </c>
      <c r="F6" s="6">
        <v>308</v>
      </c>
      <c r="G6" s="4"/>
      <c r="H6" s="4">
        <v>51</v>
      </c>
      <c r="I6" s="4"/>
      <c r="J6" s="4">
        <f>F6*H6</f>
        <v>15708</v>
      </c>
      <c r="K6" s="4">
        <f>J6</f>
        <v>15708</v>
      </c>
      <c r="L6" s="47"/>
    </row>
    <row r="7" spans="1:12" s="18" customFormat="1" x14ac:dyDescent="0.25">
      <c r="A7" s="43"/>
      <c r="B7" s="45"/>
      <c r="C7" s="2" t="s">
        <v>13</v>
      </c>
      <c r="D7" s="3" t="s">
        <v>11</v>
      </c>
      <c r="E7" s="5">
        <v>122</v>
      </c>
      <c r="F7" s="6">
        <v>222</v>
      </c>
      <c r="G7" s="4"/>
      <c r="H7" s="4">
        <v>51</v>
      </c>
      <c r="I7" s="4"/>
      <c r="J7" s="4">
        <f>F7*H7</f>
        <v>11322</v>
      </c>
      <c r="K7" s="4">
        <f>J7</f>
        <v>11322</v>
      </c>
      <c r="L7" s="47"/>
    </row>
    <row r="8" spans="1:12" s="18" customFormat="1" x14ac:dyDescent="0.25">
      <c r="A8" s="43"/>
      <c r="B8" s="45"/>
      <c r="C8" s="2" t="s">
        <v>13</v>
      </c>
      <c r="D8" s="3" t="s">
        <v>26</v>
      </c>
      <c r="E8" s="5">
        <v>1</v>
      </c>
      <c r="F8" s="6"/>
      <c r="G8" s="4">
        <v>125</v>
      </c>
      <c r="H8" s="4"/>
      <c r="I8" s="4">
        <f>E8*G8</f>
        <v>125</v>
      </c>
      <c r="J8" s="4"/>
      <c r="K8" s="4">
        <f>I8</f>
        <v>125</v>
      </c>
      <c r="L8" s="47"/>
    </row>
    <row r="9" spans="1:12" s="18" customFormat="1" x14ac:dyDescent="0.25">
      <c r="A9" s="43"/>
      <c r="B9" s="45"/>
      <c r="C9" s="2" t="s">
        <v>15</v>
      </c>
      <c r="D9" s="3" t="s">
        <v>24</v>
      </c>
      <c r="E9" s="5">
        <v>6</v>
      </c>
      <c r="F9" s="6"/>
      <c r="G9" s="4">
        <v>123</v>
      </c>
      <c r="I9" s="4">
        <f>E9*G9</f>
        <v>738</v>
      </c>
      <c r="K9" s="4">
        <f>I9</f>
        <v>738</v>
      </c>
      <c r="L9" s="47"/>
    </row>
    <row r="10" spans="1:12" s="18" customFormat="1" x14ac:dyDescent="0.25">
      <c r="A10" s="43"/>
      <c r="B10" s="45"/>
      <c r="C10" s="2" t="s">
        <v>15</v>
      </c>
      <c r="D10" s="3" t="s">
        <v>25</v>
      </c>
      <c r="E10" s="5">
        <v>44</v>
      </c>
      <c r="F10" s="6"/>
      <c r="G10" s="4">
        <v>123</v>
      </c>
      <c r="I10" s="4">
        <f>E10*G10</f>
        <v>5412</v>
      </c>
      <c r="K10" s="4">
        <f>I10</f>
        <v>5412</v>
      </c>
      <c r="L10" s="47"/>
    </row>
    <row r="11" spans="1:12" s="18" customFormat="1" x14ac:dyDescent="0.25">
      <c r="A11" s="43"/>
      <c r="B11" s="45"/>
      <c r="C11" s="2" t="s">
        <v>15</v>
      </c>
      <c r="D11" s="3" t="s">
        <v>14</v>
      </c>
      <c r="E11" s="5">
        <v>43</v>
      </c>
      <c r="F11" s="6">
        <v>72</v>
      </c>
      <c r="G11" s="4"/>
      <c r="H11" s="4">
        <v>51</v>
      </c>
      <c r="I11" s="4"/>
      <c r="J11" s="4">
        <f>F11*H11</f>
        <v>3672</v>
      </c>
      <c r="K11" s="4">
        <f>J11</f>
        <v>3672</v>
      </c>
      <c r="L11" s="47"/>
    </row>
    <row r="12" spans="1:12" s="18" customFormat="1" x14ac:dyDescent="0.25">
      <c r="A12" s="43"/>
      <c r="B12" s="45"/>
      <c r="C12" s="2" t="s">
        <v>15</v>
      </c>
      <c r="D12" s="3" t="s">
        <v>10</v>
      </c>
      <c r="E12" s="21">
        <v>220</v>
      </c>
      <c r="F12" s="6">
        <v>367</v>
      </c>
      <c r="G12" s="4"/>
      <c r="H12" s="4">
        <v>51</v>
      </c>
      <c r="I12" s="4"/>
      <c r="J12" s="4">
        <f>F12*H12</f>
        <v>18717</v>
      </c>
      <c r="K12" s="4">
        <f>J12</f>
        <v>18717</v>
      </c>
      <c r="L12" s="47"/>
    </row>
    <row r="13" spans="1:12" s="18" customFormat="1" x14ac:dyDescent="0.25">
      <c r="A13" s="43"/>
      <c r="B13" s="45"/>
      <c r="C13" s="2" t="s">
        <v>15</v>
      </c>
      <c r="D13" s="3" t="s">
        <v>11</v>
      </c>
      <c r="E13" s="9">
        <v>146</v>
      </c>
      <c r="F13" s="6">
        <v>265</v>
      </c>
      <c r="G13" s="4"/>
      <c r="H13" s="4">
        <v>51</v>
      </c>
      <c r="I13" s="4"/>
      <c r="J13" s="4">
        <f>F13*H13</f>
        <v>13515</v>
      </c>
      <c r="K13" s="4">
        <f>J13</f>
        <v>13515</v>
      </c>
      <c r="L13" s="47"/>
    </row>
    <row r="14" spans="1:12" s="18" customFormat="1" x14ac:dyDescent="0.25">
      <c r="A14" s="43"/>
      <c r="B14" s="45"/>
      <c r="C14" s="2" t="s">
        <v>15</v>
      </c>
      <c r="D14" s="3" t="s">
        <v>26</v>
      </c>
      <c r="E14" s="22">
        <v>1</v>
      </c>
      <c r="F14" s="19"/>
      <c r="G14" s="4">
        <v>121</v>
      </c>
      <c r="H14" s="4"/>
      <c r="I14" s="4">
        <f>E14*G14</f>
        <v>121</v>
      </c>
      <c r="J14" s="4"/>
      <c r="K14" s="4">
        <f>I14</f>
        <v>121</v>
      </c>
      <c r="L14" s="47"/>
    </row>
    <row r="15" spans="1:12" s="18" customFormat="1" x14ac:dyDescent="0.25">
      <c r="A15" s="43"/>
      <c r="B15" s="46"/>
      <c r="C15" s="7"/>
      <c r="D15" s="23" t="s">
        <v>12</v>
      </c>
      <c r="E15" s="24">
        <f>SUM(E3:E14)</f>
        <v>841</v>
      </c>
      <c r="F15" s="24">
        <v>1309</v>
      </c>
      <c r="G15" s="25"/>
      <c r="H15" s="25"/>
      <c r="I15" s="26"/>
      <c r="J15" s="26"/>
      <c r="K15" s="26">
        <f>SUM(K3:K14)</f>
        <v>78215</v>
      </c>
      <c r="L15" s="47"/>
    </row>
    <row r="16" spans="1:12" x14ac:dyDescent="0.25">
      <c r="A16" s="43"/>
      <c r="B16" s="31"/>
      <c r="C16" s="31"/>
      <c r="D16" s="27" t="s">
        <v>32</v>
      </c>
      <c r="E16" s="28">
        <f>E15</f>
        <v>841</v>
      </c>
      <c r="F16" s="28">
        <f>F15</f>
        <v>1309</v>
      </c>
      <c r="G16" s="29"/>
      <c r="H16" s="29"/>
      <c r="I16" s="29"/>
      <c r="J16" s="29"/>
      <c r="K16" s="30">
        <f>K15</f>
        <v>78215</v>
      </c>
      <c r="L16" s="35">
        <v>3911</v>
      </c>
    </row>
    <row r="17" spans="12:12" x14ac:dyDescent="0.25">
      <c r="L17" s="42"/>
    </row>
    <row r="18" spans="12:12" x14ac:dyDescent="0.25">
      <c r="L18" s="42"/>
    </row>
    <row r="19" spans="12:12" x14ac:dyDescent="0.25">
      <c r="L19" s="42"/>
    </row>
    <row r="20" spans="12:12" x14ac:dyDescent="0.25">
      <c r="L20" s="42"/>
    </row>
  </sheetData>
  <autoFilter ref="A2:L16"/>
  <mergeCells count="3">
    <mergeCell ref="A3:A16"/>
    <mergeCell ref="B3:B15"/>
    <mergeCell ref="L3:L15"/>
  </mergeCells>
  <conditionalFormatting sqref="B3:B15">
    <cfRule type="duplicateValues" dxfId="3" priority="39"/>
    <cfRule type="duplicateValues" dxfId="2" priority="40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L21" sqref="L21"/>
    </sheetView>
  </sheetViews>
  <sheetFormatPr defaultRowHeight="15.75" x14ac:dyDescent="0.25"/>
  <cols>
    <col min="1" max="1" width="9.140625" style="37"/>
    <col min="2" max="2" width="15.5703125" style="36" customWidth="1"/>
    <col min="3" max="3" width="12.5703125" style="36" customWidth="1"/>
    <col min="4" max="4" width="41" style="36" customWidth="1"/>
    <col min="5" max="5" width="17.7109375" style="36" customWidth="1"/>
    <col min="6" max="6" width="14.42578125" style="36" customWidth="1"/>
    <col min="7" max="8" width="13.28515625" style="36" customWidth="1"/>
    <col min="9" max="9" width="12.140625" style="36" customWidth="1"/>
    <col min="10" max="10" width="10.42578125" style="36" customWidth="1"/>
    <col min="11" max="11" width="10.85546875" style="36" customWidth="1"/>
    <col min="12" max="12" width="10.85546875" style="18" customWidth="1"/>
    <col min="13" max="16384" width="9.140625" style="36"/>
  </cols>
  <sheetData>
    <row r="1" spans="1:12" x14ac:dyDescent="0.25">
      <c r="B1" s="38"/>
      <c r="C1" s="18"/>
      <c r="D1" s="18" t="s">
        <v>33</v>
      </c>
      <c r="E1" s="18"/>
      <c r="F1" s="18"/>
      <c r="G1" s="18"/>
      <c r="H1" s="18"/>
      <c r="I1" s="18"/>
      <c r="J1" s="18"/>
      <c r="K1" s="18"/>
    </row>
    <row r="2" spans="1:12" ht="72" customHeight="1" x14ac:dyDescent="0.25">
      <c r="A2" s="33" t="s">
        <v>16</v>
      </c>
      <c r="B2" s="34" t="s">
        <v>0</v>
      </c>
      <c r="C2" s="8" t="s">
        <v>1</v>
      </c>
      <c r="D2" s="1" t="s">
        <v>2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7</v>
      </c>
      <c r="J2" s="34" t="s">
        <v>8</v>
      </c>
      <c r="K2" s="34" t="s">
        <v>9</v>
      </c>
      <c r="L2" s="41" t="s">
        <v>28</v>
      </c>
    </row>
    <row r="3" spans="1:12" s="18" customFormat="1" x14ac:dyDescent="0.25">
      <c r="A3" s="43" t="s">
        <v>31</v>
      </c>
      <c r="B3" s="44" t="s">
        <v>27</v>
      </c>
      <c r="C3" s="2" t="s">
        <v>13</v>
      </c>
      <c r="D3" s="3" t="s">
        <v>24</v>
      </c>
      <c r="E3" s="20">
        <v>1</v>
      </c>
      <c r="F3" s="6"/>
      <c r="G3" s="4"/>
      <c r="H3" s="4"/>
      <c r="I3" s="4"/>
      <c r="J3" s="4"/>
      <c r="K3" s="4"/>
      <c r="L3" s="47"/>
    </row>
    <row r="4" spans="1:12" s="18" customFormat="1" x14ac:dyDescent="0.25">
      <c r="A4" s="43"/>
      <c r="B4" s="45"/>
      <c r="C4" s="2" t="s">
        <v>13</v>
      </c>
      <c r="D4" s="3" t="s">
        <v>25</v>
      </c>
      <c r="E4" s="5">
        <v>27</v>
      </c>
      <c r="F4" s="6"/>
      <c r="G4" s="4"/>
      <c r="H4" s="4"/>
      <c r="I4" s="4"/>
      <c r="J4" s="4"/>
      <c r="K4" s="4"/>
      <c r="L4" s="47"/>
    </row>
    <row r="5" spans="1:12" s="18" customFormat="1" x14ac:dyDescent="0.25">
      <c r="A5" s="43"/>
      <c r="B5" s="45"/>
      <c r="C5" s="2" t="s">
        <v>13</v>
      </c>
      <c r="D5" s="3" t="s">
        <v>14</v>
      </c>
      <c r="E5" s="5">
        <v>45</v>
      </c>
      <c r="F5" s="6">
        <v>75</v>
      </c>
      <c r="G5" s="4"/>
      <c r="H5" s="4"/>
      <c r="I5" s="4"/>
      <c r="J5" s="4"/>
      <c r="K5" s="4"/>
      <c r="L5" s="47"/>
    </row>
    <row r="6" spans="1:12" s="18" customFormat="1" x14ac:dyDescent="0.25">
      <c r="A6" s="43"/>
      <c r="B6" s="45"/>
      <c r="C6" s="2" t="s">
        <v>13</v>
      </c>
      <c r="D6" s="3" t="s">
        <v>10</v>
      </c>
      <c r="E6" s="5">
        <v>185</v>
      </c>
      <c r="F6" s="6">
        <v>308</v>
      </c>
      <c r="G6" s="4"/>
      <c r="H6" s="4"/>
      <c r="I6" s="4"/>
      <c r="J6" s="4"/>
      <c r="K6" s="4"/>
      <c r="L6" s="47"/>
    </row>
    <row r="7" spans="1:12" s="18" customFormat="1" x14ac:dyDescent="0.25">
      <c r="A7" s="43"/>
      <c r="B7" s="45"/>
      <c r="C7" s="2" t="s">
        <v>13</v>
      </c>
      <c r="D7" s="3" t="s">
        <v>11</v>
      </c>
      <c r="E7" s="5">
        <v>122</v>
      </c>
      <c r="F7" s="6">
        <v>222</v>
      </c>
      <c r="G7" s="4"/>
      <c r="H7" s="4"/>
      <c r="I7" s="4"/>
      <c r="J7" s="4"/>
      <c r="K7" s="4"/>
      <c r="L7" s="47"/>
    </row>
    <row r="8" spans="1:12" s="18" customFormat="1" x14ac:dyDescent="0.25">
      <c r="A8" s="43"/>
      <c r="B8" s="45"/>
      <c r="C8" s="2" t="s">
        <v>13</v>
      </c>
      <c r="D8" s="3" t="s">
        <v>26</v>
      </c>
      <c r="E8" s="5">
        <v>1</v>
      </c>
      <c r="F8" s="6"/>
      <c r="G8" s="4"/>
      <c r="H8" s="4"/>
      <c r="I8" s="4"/>
      <c r="J8" s="4"/>
      <c r="K8" s="4"/>
      <c r="L8" s="47"/>
    </row>
    <row r="9" spans="1:12" s="18" customFormat="1" x14ac:dyDescent="0.25">
      <c r="A9" s="43"/>
      <c r="B9" s="45"/>
      <c r="C9" s="2" t="s">
        <v>15</v>
      </c>
      <c r="D9" s="3" t="s">
        <v>24</v>
      </c>
      <c r="E9" s="5">
        <v>6</v>
      </c>
      <c r="F9" s="6"/>
      <c r="G9" s="4"/>
      <c r="I9" s="4"/>
      <c r="K9" s="4"/>
      <c r="L9" s="47"/>
    </row>
    <row r="10" spans="1:12" s="18" customFormat="1" x14ac:dyDescent="0.25">
      <c r="A10" s="43"/>
      <c r="B10" s="45"/>
      <c r="C10" s="2" t="s">
        <v>15</v>
      </c>
      <c r="D10" s="3" t="s">
        <v>25</v>
      </c>
      <c r="E10" s="5">
        <v>44</v>
      </c>
      <c r="F10" s="6"/>
      <c r="G10" s="4"/>
      <c r="I10" s="4"/>
      <c r="K10" s="4"/>
      <c r="L10" s="47"/>
    </row>
    <row r="11" spans="1:12" s="18" customFormat="1" x14ac:dyDescent="0.25">
      <c r="A11" s="43"/>
      <c r="B11" s="45"/>
      <c r="C11" s="2" t="s">
        <v>15</v>
      </c>
      <c r="D11" s="3" t="s">
        <v>14</v>
      </c>
      <c r="E11" s="5">
        <v>43</v>
      </c>
      <c r="F11" s="6">
        <v>72</v>
      </c>
      <c r="G11" s="4"/>
      <c r="H11" s="4"/>
      <c r="I11" s="4"/>
      <c r="J11" s="4"/>
      <c r="K11" s="4"/>
      <c r="L11" s="47"/>
    </row>
    <row r="12" spans="1:12" s="18" customFormat="1" x14ac:dyDescent="0.25">
      <c r="A12" s="43"/>
      <c r="B12" s="45"/>
      <c r="C12" s="2" t="s">
        <v>15</v>
      </c>
      <c r="D12" s="3" t="s">
        <v>10</v>
      </c>
      <c r="E12" s="21">
        <v>220</v>
      </c>
      <c r="F12" s="6">
        <v>367</v>
      </c>
      <c r="G12" s="4"/>
      <c r="H12" s="4"/>
      <c r="I12" s="4"/>
      <c r="J12" s="4"/>
      <c r="K12" s="4"/>
      <c r="L12" s="47"/>
    </row>
    <row r="13" spans="1:12" s="18" customFormat="1" x14ac:dyDescent="0.25">
      <c r="A13" s="43"/>
      <c r="B13" s="45"/>
      <c r="C13" s="2" t="s">
        <v>15</v>
      </c>
      <c r="D13" s="3" t="s">
        <v>11</v>
      </c>
      <c r="E13" s="9">
        <v>146</v>
      </c>
      <c r="F13" s="6">
        <v>265</v>
      </c>
      <c r="G13" s="4"/>
      <c r="H13" s="4"/>
      <c r="I13" s="4"/>
      <c r="J13" s="4"/>
      <c r="K13" s="4"/>
      <c r="L13" s="47"/>
    </row>
    <row r="14" spans="1:12" s="18" customFormat="1" x14ac:dyDescent="0.25">
      <c r="A14" s="43"/>
      <c r="B14" s="45"/>
      <c r="C14" s="2" t="s">
        <v>15</v>
      </c>
      <c r="D14" s="3" t="s">
        <v>26</v>
      </c>
      <c r="E14" s="22">
        <v>1</v>
      </c>
      <c r="F14" s="19"/>
      <c r="G14" s="4"/>
      <c r="H14" s="4"/>
      <c r="I14" s="4"/>
      <c r="J14" s="4"/>
      <c r="K14" s="4"/>
      <c r="L14" s="47"/>
    </row>
    <row r="15" spans="1:12" s="18" customFormat="1" x14ac:dyDescent="0.25">
      <c r="A15" s="43"/>
      <c r="B15" s="46"/>
      <c r="C15" s="7"/>
      <c r="D15" s="23" t="s">
        <v>12</v>
      </c>
      <c r="E15" s="24">
        <f>SUM(E3:E14)</f>
        <v>841</v>
      </c>
      <c r="F15" s="24">
        <v>1309</v>
      </c>
      <c r="G15" s="25"/>
      <c r="H15" s="25"/>
      <c r="I15" s="26"/>
      <c r="J15" s="26"/>
      <c r="K15" s="26"/>
      <c r="L15" s="47"/>
    </row>
    <row r="16" spans="1:12" x14ac:dyDescent="0.25">
      <c r="A16" s="43"/>
      <c r="B16" s="31"/>
      <c r="C16" s="31"/>
      <c r="D16" s="27" t="s">
        <v>32</v>
      </c>
      <c r="E16" s="28">
        <f>E15</f>
        <v>841</v>
      </c>
      <c r="F16" s="28">
        <f>F15</f>
        <v>1309</v>
      </c>
      <c r="G16" s="29"/>
      <c r="H16" s="29"/>
      <c r="I16" s="29"/>
      <c r="J16" s="29"/>
      <c r="K16" s="30"/>
      <c r="L16" s="35"/>
    </row>
    <row r="17" spans="12:12" x14ac:dyDescent="0.25">
      <c r="L17" s="42"/>
    </row>
    <row r="18" spans="12:12" x14ac:dyDescent="0.25">
      <c r="L18" s="42"/>
    </row>
    <row r="19" spans="12:12" x14ac:dyDescent="0.25">
      <c r="L19" s="42"/>
    </row>
    <row r="20" spans="12:12" x14ac:dyDescent="0.25">
      <c r="L20" s="42"/>
    </row>
  </sheetData>
  <autoFilter ref="A2:L16"/>
  <mergeCells count="3">
    <mergeCell ref="A3:A16"/>
    <mergeCell ref="B3:B15"/>
    <mergeCell ref="L3:L15"/>
  </mergeCells>
  <conditionalFormatting sqref="B3:B15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D13" sqref="D13:F13"/>
    </sheetView>
  </sheetViews>
  <sheetFormatPr defaultRowHeight="15" x14ac:dyDescent="0.25"/>
  <cols>
    <col min="3" max="3" width="10.7109375" customWidth="1"/>
    <col min="4" max="4" width="9.140625" customWidth="1"/>
    <col min="5" max="5" width="12.7109375" customWidth="1"/>
    <col min="6" max="6" width="15.42578125" customWidth="1"/>
    <col min="7" max="7" width="12.7109375" customWidth="1"/>
  </cols>
  <sheetData>
    <row r="3" spans="3:9" ht="15.75" x14ac:dyDescent="0.25">
      <c r="C3" s="10"/>
      <c r="D3" s="10"/>
      <c r="E3" s="10"/>
      <c r="F3" s="10"/>
      <c r="G3" s="10"/>
      <c r="H3" s="10"/>
      <c r="I3" s="10"/>
    </row>
    <row r="4" spans="3:9" ht="15.75" x14ac:dyDescent="0.25">
      <c r="C4" s="48" t="s">
        <v>17</v>
      </c>
      <c r="D4" s="48"/>
      <c r="E4" s="48"/>
      <c r="F4" s="48"/>
      <c r="G4" s="48"/>
      <c r="H4" s="48"/>
      <c r="I4" s="48"/>
    </row>
    <row r="5" spans="3:9" ht="15.75" x14ac:dyDescent="0.25">
      <c r="C5" s="49" t="s">
        <v>18</v>
      </c>
      <c r="D5" s="49"/>
      <c r="E5" s="49"/>
      <c r="F5" s="49"/>
      <c r="G5" s="49"/>
      <c r="H5" s="49"/>
      <c r="I5" s="49"/>
    </row>
    <row r="6" spans="3:9" ht="33" customHeight="1" x14ac:dyDescent="0.25">
      <c r="C6" s="50" t="s">
        <v>34</v>
      </c>
      <c r="D6" s="49"/>
      <c r="E6" s="49"/>
      <c r="F6" s="49"/>
      <c r="G6" s="49"/>
      <c r="H6" s="49"/>
      <c r="I6" s="49"/>
    </row>
    <row r="7" spans="3:9" ht="15.75" x14ac:dyDescent="0.25">
      <c r="C7" s="49"/>
      <c r="D7" s="49"/>
      <c r="E7" s="49"/>
      <c r="F7" s="49"/>
      <c r="G7" s="49"/>
      <c r="H7" s="49"/>
      <c r="I7" s="49"/>
    </row>
    <row r="8" spans="3:9" ht="15.75" x14ac:dyDescent="0.25">
      <c r="C8" s="11"/>
      <c r="D8" s="11"/>
      <c r="E8" s="11"/>
      <c r="F8" s="11"/>
      <c r="G8" s="11"/>
      <c r="H8" s="11"/>
      <c r="I8" s="11"/>
    </row>
    <row r="9" spans="3:9" ht="15.75" x14ac:dyDescent="0.25">
      <c r="C9" s="11"/>
      <c r="D9" s="11"/>
      <c r="E9" s="11"/>
      <c r="F9" s="11"/>
      <c r="G9" s="11"/>
      <c r="H9" s="11"/>
      <c r="I9" s="11"/>
    </row>
    <row r="10" spans="3:9" ht="15.75" x14ac:dyDescent="0.25">
      <c r="C10" s="11"/>
      <c r="D10" s="11"/>
      <c r="E10" s="11"/>
      <c r="F10" s="11"/>
      <c r="G10" s="11"/>
      <c r="H10" s="11"/>
      <c r="I10" s="11"/>
    </row>
    <row r="11" spans="3:9" ht="33" customHeight="1" x14ac:dyDescent="0.25">
      <c r="C11" s="51" t="s">
        <v>30</v>
      </c>
      <c r="D11" s="53" t="s">
        <v>35</v>
      </c>
      <c r="E11" s="54"/>
      <c r="F11" s="54"/>
      <c r="G11" s="55" t="s">
        <v>19</v>
      </c>
      <c r="H11" s="11"/>
      <c r="I11" s="11"/>
    </row>
    <row r="12" spans="3:9" ht="31.5" x14ac:dyDescent="0.25">
      <c r="C12" s="52"/>
      <c r="D12" s="56" t="s">
        <v>36</v>
      </c>
      <c r="E12" s="56" t="s">
        <v>37</v>
      </c>
      <c r="F12" s="56" t="s">
        <v>38</v>
      </c>
      <c r="G12" s="52"/>
      <c r="H12" s="11"/>
      <c r="I12" s="11"/>
    </row>
    <row r="13" spans="3:9" ht="15.75" x14ac:dyDescent="0.25">
      <c r="C13" s="32" t="s">
        <v>31</v>
      </c>
      <c r="D13" s="39">
        <v>281</v>
      </c>
      <c r="E13" s="57">
        <v>280</v>
      </c>
      <c r="F13" s="32">
        <v>280</v>
      </c>
      <c r="G13" s="40">
        <v>841</v>
      </c>
    </row>
    <row r="15" spans="3:9" x14ac:dyDescent="0.25">
      <c r="C15" s="12" t="s">
        <v>20</v>
      </c>
      <c r="D15" s="12"/>
      <c r="E15" s="12"/>
      <c r="F15" s="12"/>
      <c r="G15" s="13"/>
      <c r="H15" s="13"/>
    </row>
    <row r="16" spans="3:9" x14ac:dyDescent="0.25">
      <c r="C16" s="14" t="s">
        <v>21</v>
      </c>
      <c r="D16" s="15"/>
      <c r="E16" s="16"/>
      <c r="F16" s="12"/>
      <c r="G16" s="15"/>
      <c r="H16" s="15"/>
    </row>
    <row r="17" spans="3:8" x14ac:dyDescent="0.25">
      <c r="C17" s="14"/>
      <c r="D17" s="15"/>
      <c r="E17" s="16"/>
      <c r="F17" s="12"/>
      <c r="G17" s="15"/>
      <c r="H17" s="15"/>
    </row>
    <row r="18" spans="3:8" x14ac:dyDescent="0.25">
      <c r="C18" s="12" t="s">
        <v>22</v>
      </c>
      <c r="D18" s="12"/>
      <c r="E18" s="12"/>
      <c r="F18" s="12"/>
      <c r="G18" s="15"/>
      <c r="H18" s="15"/>
    </row>
    <row r="19" spans="3:8" x14ac:dyDescent="0.25">
      <c r="C19" s="17" t="s">
        <v>23</v>
      </c>
      <c r="D19" s="17"/>
      <c r="E19" s="17"/>
      <c r="F19" s="17"/>
      <c r="G19" s="17"/>
      <c r="H19" s="17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2025-07-01T05:28:30Z</dcterms:modified>
</cp:coreProperties>
</file>