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1'!$A$2:$L$26</definedName>
    <definedName name="_xlnm._FilterDatabase" localSheetId="1" hidden="1">'Прил. 2'!$A$2:$L$26</definedName>
  </definedNames>
  <calcPr calcId="162913"/>
</workbook>
</file>

<file path=xl/calcChain.xml><?xml version="1.0" encoding="utf-8"?>
<calcChain xmlns="http://schemas.openxmlformats.org/spreadsheetml/2006/main">
  <c r="F26" i="15" l="1"/>
  <c r="E26" i="15"/>
  <c r="F25" i="15"/>
  <c r="E25" i="15"/>
  <c r="F25" i="13" l="1"/>
  <c r="F26" i="13" s="1"/>
  <c r="E25" i="13"/>
  <c r="E26" i="13" s="1"/>
  <c r="J24" i="13"/>
  <c r="K24" i="13" s="1"/>
  <c r="J23" i="13"/>
  <c r="K23" i="13" s="1"/>
  <c r="J22" i="13"/>
  <c r="K22" i="13" s="1"/>
  <c r="J21" i="13"/>
  <c r="K21" i="13" s="1"/>
  <c r="I20" i="13"/>
  <c r="K20" i="13" s="1"/>
  <c r="J19" i="13"/>
  <c r="K19" i="13" s="1"/>
  <c r="J18" i="13"/>
  <c r="K18" i="13" s="1"/>
  <c r="J17" i="13"/>
  <c r="K17" i="13" s="1"/>
  <c r="J16" i="13"/>
  <c r="K16" i="13" s="1"/>
  <c r="I15" i="13"/>
  <c r="K15" i="13" s="1"/>
  <c r="J14" i="13"/>
  <c r="K14" i="13" s="1"/>
  <c r="J13" i="13"/>
  <c r="K13" i="13" s="1"/>
  <c r="J12" i="13"/>
  <c r="K12" i="13" s="1"/>
  <c r="I11" i="13"/>
  <c r="K11" i="13" s="1"/>
  <c r="J10" i="13"/>
  <c r="K10" i="13" s="1"/>
  <c r="J9" i="13"/>
  <c r="K9" i="13" s="1"/>
  <c r="J8" i="13"/>
  <c r="K8" i="13" s="1"/>
  <c r="I7" i="13"/>
  <c r="K7" i="13" s="1"/>
  <c r="J6" i="13"/>
  <c r="K6" i="13" s="1"/>
  <c r="J5" i="13"/>
  <c r="K5" i="13" s="1"/>
  <c r="J4" i="13"/>
  <c r="K4" i="13" s="1"/>
  <c r="I3" i="13"/>
  <c r="K3" i="13" s="1"/>
  <c r="K25" i="13" l="1"/>
  <c r="K26" i="13" s="1"/>
</calcChain>
</file>

<file path=xl/sharedStrings.xml><?xml version="1.0" encoding="utf-8"?>
<sst xmlns="http://schemas.openxmlformats.org/spreadsheetml/2006/main" count="136" uniqueCount="44">
  <si>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</si>
  <si>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</si>
  <si>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</si>
  <si>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</si>
  <si>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</si>
  <si>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</si>
  <si>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</si>
  <si>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</si>
  <si>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</si>
  <si>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</si>
  <si>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</si>
  <si>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</si>
  <si>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</si>
  <si>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</si>
  <si>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</si>
  <si>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</si>
  <si>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</si>
  <si>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</si>
  <si>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</si>
  <si>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</si>
  <si>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</si>
  <si>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</si>
  <si>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</si>
  <si>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</si>
  <si>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</si>
  <si>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до 29 см.</t>
  </si>
  <si>
    <t>ОЗМ</t>
  </si>
  <si>
    <t>Габър</t>
  </si>
  <si>
    <t>Мъждрян</t>
  </si>
  <si>
    <t>Бук</t>
  </si>
  <si>
    <t>Липа</t>
  </si>
  <si>
    <t>Клен</t>
  </si>
  <si>
    <t>1087 б</t>
  </si>
  <si>
    <t xml:space="preserve">Гаранция за участие в лева </t>
  </si>
  <si>
    <t xml:space="preserve">Приложение 1 </t>
  </si>
  <si>
    <t>ОБЕКТ</t>
  </si>
  <si>
    <t>3-54-25</t>
  </si>
  <si>
    <t>Всичко за обект 3-54-25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</si>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</sst>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0" borderId="1" xfId="1" applyFont="1" applyBorder="1"/>
    <xf numFmtId="0" fontId="2" fillId="0" borderId="3" xfId="1" applyFont="1" applyBorder="1"/>
    <xf numFmtId="0" fontId="3" fillId="2" borderId="1" xfId="1" applyFont="1" applyFill="1" applyBorder="1" applyAlignment="1">
      <alignment vertical="center"/>
    </xf>
    <xf numFmtId="2" fontId="2" fillId="0" borderId="6" xfId="1" applyNumberFormat="1" applyFont="1" applyBorder="1"/>
    <xf numFmtId="0" fontId="3" fillId="2" borderId="0" xfId="0" applyFont="1" applyFill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71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C27" sqref="A27:XFD442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3" customWidth="1"/>
    <col min="13" max="16384" width="9.140625" style="38"/>
  </cols>
  <sheetData>
    <row r="1" spans="1:12" x14ac:dyDescent="0.25">
      <c r="B1" s="40"/>
      <c r="C1" s="23"/>
      <c r="D1" s="23" t="s">
        <v>34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2" t="s">
        <v>33</v>
      </c>
    </row>
    <row r="3" spans="1:12" s="23" customFormat="1" x14ac:dyDescent="0.25">
      <c r="A3" s="44" t="s">
        <v>36</v>
      </c>
      <c r="B3" s="45" t="s">
        <v>32</v>
      </c>
      <c r="C3" s="28" t="s">
        <v>29</v>
      </c>
      <c r="D3" s="3" t="s">
        <v>25</v>
      </c>
      <c r="E3" s="5">
        <v>1</v>
      </c>
      <c r="F3" s="6"/>
      <c r="G3" s="4">
        <v>145</v>
      </c>
      <c r="H3" s="4"/>
      <c r="I3" s="4">
        <f>E3*G3</f>
        <v>145</v>
      </c>
      <c r="J3" s="4"/>
      <c r="K3" s="30">
        <f>I3</f>
        <v>145</v>
      </c>
      <c r="L3" s="48"/>
    </row>
    <row r="4" spans="1:12" s="23" customFormat="1" x14ac:dyDescent="0.25">
      <c r="A4" s="44"/>
      <c r="B4" s="46"/>
      <c r="C4" s="28" t="s">
        <v>29</v>
      </c>
      <c r="D4" s="3" t="s">
        <v>15</v>
      </c>
      <c r="E4" s="5">
        <v>1</v>
      </c>
      <c r="F4" s="6">
        <v>2</v>
      </c>
      <c r="G4" s="4"/>
      <c r="H4" s="4">
        <v>51</v>
      </c>
      <c r="I4" s="13"/>
      <c r="J4" s="4">
        <f>F4*H4</f>
        <v>102</v>
      </c>
      <c r="K4" s="30">
        <f>J4</f>
        <v>102</v>
      </c>
      <c r="L4" s="48"/>
    </row>
    <row r="5" spans="1:12" s="23" customFormat="1" x14ac:dyDescent="0.25">
      <c r="A5" s="44"/>
      <c r="B5" s="46"/>
      <c r="C5" s="28" t="s">
        <v>29</v>
      </c>
      <c r="D5" s="3" t="s">
        <v>11</v>
      </c>
      <c r="E5" s="5">
        <v>21</v>
      </c>
      <c r="F5" s="6">
        <v>35</v>
      </c>
      <c r="G5" s="4"/>
      <c r="H5" s="4">
        <v>51</v>
      </c>
      <c r="I5" s="13"/>
      <c r="J5" s="4">
        <f>F5*H5</f>
        <v>1785</v>
      </c>
      <c r="K5" s="30">
        <f>J5</f>
        <v>1785</v>
      </c>
      <c r="L5" s="48"/>
    </row>
    <row r="6" spans="1:12" s="23" customFormat="1" x14ac:dyDescent="0.25">
      <c r="A6" s="44"/>
      <c r="B6" s="46"/>
      <c r="C6" s="28" t="s">
        <v>29</v>
      </c>
      <c r="D6" s="3" t="s">
        <v>12</v>
      </c>
      <c r="E6" s="5">
        <v>9</v>
      </c>
      <c r="F6" s="6">
        <v>16</v>
      </c>
      <c r="G6" s="4"/>
      <c r="H6" s="4">
        <v>51</v>
      </c>
      <c r="I6" s="13"/>
      <c r="J6" s="4">
        <f>F6*H6</f>
        <v>816</v>
      </c>
      <c r="K6" s="30">
        <f>J6</f>
        <v>816</v>
      </c>
      <c r="L6" s="48"/>
    </row>
    <row r="7" spans="1:12" s="23" customFormat="1" x14ac:dyDescent="0.25">
      <c r="A7" s="44"/>
      <c r="B7" s="46"/>
      <c r="C7" s="28" t="s">
        <v>29</v>
      </c>
      <c r="D7" s="3" t="s">
        <v>26</v>
      </c>
      <c r="E7" s="5">
        <v>2</v>
      </c>
      <c r="F7" s="6"/>
      <c r="G7" s="4">
        <v>120</v>
      </c>
      <c r="H7" s="14"/>
      <c r="I7" s="4">
        <f>E7*G7</f>
        <v>240</v>
      </c>
      <c r="J7" s="4"/>
      <c r="K7" s="30">
        <f>I7</f>
        <v>240</v>
      </c>
      <c r="L7" s="48"/>
    </row>
    <row r="8" spans="1:12" s="23" customFormat="1" x14ac:dyDescent="0.25">
      <c r="A8" s="44"/>
      <c r="B8" s="46"/>
      <c r="C8" s="2" t="s">
        <v>14</v>
      </c>
      <c r="D8" s="3" t="s">
        <v>12</v>
      </c>
      <c r="E8" s="25">
        <v>4</v>
      </c>
      <c r="F8" s="6">
        <v>7</v>
      </c>
      <c r="G8" s="14"/>
      <c r="H8" s="4">
        <v>51</v>
      </c>
      <c r="I8" s="4"/>
      <c r="J8" s="4">
        <f>F8*H8</f>
        <v>357</v>
      </c>
      <c r="K8" s="30">
        <f>J8</f>
        <v>357</v>
      </c>
      <c r="L8" s="48"/>
    </row>
    <row r="9" spans="1:12" s="23" customFormat="1" x14ac:dyDescent="0.25">
      <c r="A9" s="44"/>
      <c r="B9" s="46"/>
      <c r="C9" s="28" t="s">
        <v>16</v>
      </c>
      <c r="D9" s="3" t="s">
        <v>11</v>
      </c>
      <c r="E9" s="6">
        <v>8</v>
      </c>
      <c r="F9" s="6">
        <v>13</v>
      </c>
      <c r="G9" s="4"/>
      <c r="H9" s="4">
        <v>51</v>
      </c>
      <c r="I9" s="13"/>
      <c r="J9" s="4">
        <f>F9*H9</f>
        <v>663</v>
      </c>
      <c r="K9" s="30">
        <f>J9</f>
        <v>663</v>
      </c>
      <c r="L9" s="48"/>
    </row>
    <row r="10" spans="1:12" s="23" customFormat="1" x14ac:dyDescent="0.25">
      <c r="A10" s="44"/>
      <c r="B10" s="46"/>
      <c r="C10" s="28" t="s">
        <v>16</v>
      </c>
      <c r="D10" s="3" t="s">
        <v>12</v>
      </c>
      <c r="E10" s="6">
        <v>3</v>
      </c>
      <c r="F10" s="6">
        <v>5</v>
      </c>
      <c r="G10" s="4"/>
      <c r="H10" s="4">
        <v>51</v>
      </c>
      <c r="I10" s="13"/>
      <c r="J10" s="4">
        <f>F10*H10</f>
        <v>255</v>
      </c>
      <c r="K10" s="30">
        <f>J10</f>
        <v>255</v>
      </c>
      <c r="L10" s="48"/>
    </row>
    <row r="11" spans="1:12" s="23" customFormat="1" x14ac:dyDescent="0.25">
      <c r="A11" s="44"/>
      <c r="B11" s="46"/>
      <c r="C11" s="28" t="s">
        <v>27</v>
      </c>
      <c r="D11" s="3" t="s">
        <v>25</v>
      </c>
      <c r="E11" s="26">
        <v>1</v>
      </c>
      <c r="F11" s="6"/>
      <c r="G11" s="4">
        <v>123</v>
      </c>
      <c r="I11" s="4">
        <f>E11*G11</f>
        <v>123</v>
      </c>
      <c r="K11" s="30">
        <f>I11</f>
        <v>123</v>
      </c>
      <c r="L11" s="48"/>
    </row>
    <row r="12" spans="1:12" s="23" customFormat="1" x14ac:dyDescent="0.25">
      <c r="A12" s="44"/>
      <c r="B12" s="46"/>
      <c r="C12" s="28" t="s">
        <v>27</v>
      </c>
      <c r="D12" s="3" t="s">
        <v>15</v>
      </c>
      <c r="E12" s="26">
        <v>2</v>
      </c>
      <c r="F12" s="6">
        <v>3</v>
      </c>
      <c r="G12" s="4"/>
      <c r="H12" s="4">
        <v>51</v>
      </c>
      <c r="I12" s="4"/>
      <c r="J12" s="4">
        <f>F12*H12</f>
        <v>153</v>
      </c>
      <c r="K12" s="30">
        <f>J12</f>
        <v>153</v>
      </c>
      <c r="L12" s="48"/>
    </row>
    <row r="13" spans="1:12" s="23" customFormat="1" x14ac:dyDescent="0.25">
      <c r="A13" s="44"/>
      <c r="B13" s="46"/>
      <c r="C13" s="28" t="s">
        <v>27</v>
      </c>
      <c r="D13" s="3" t="s">
        <v>11</v>
      </c>
      <c r="E13" s="26">
        <v>36</v>
      </c>
      <c r="F13" s="6">
        <v>60</v>
      </c>
      <c r="G13" s="14"/>
      <c r="H13" s="4">
        <v>51</v>
      </c>
      <c r="I13" s="4"/>
      <c r="J13" s="4">
        <f>F13*H13</f>
        <v>3060</v>
      </c>
      <c r="K13" s="30">
        <f>J13</f>
        <v>3060</v>
      </c>
      <c r="L13" s="48"/>
    </row>
    <row r="14" spans="1:12" s="23" customFormat="1" x14ac:dyDescent="0.25">
      <c r="A14" s="44"/>
      <c r="B14" s="46"/>
      <c r="C14" s="28" t="s">
        <v>27</v>
      </c>
      <c r="D14" s="3" t="s">
        <v>12</v>
      </c>
      <c r="E14" s="26">
        <v>16</v>
      </c>
      <c r="F14" s="6">
        <v>29</v>
      </c>
      <c r="G14" s="14"/>
      <c r="H14" s="4">
        <v>51</v>
      </c>
      <c r="I14" s="4"/>
      <c r="J14" s="4">
        <f>F14*H14</f>
        <v>1479</v>
      </c>
      <c r="K14" s="30">
        <f>J14</f>
        <v>1479</v>
      </c>
      <c r="L14" s="48"/>
    </row>
    <row r="15" spans="1:12" s="23" customFormat="1" x14ac:dyDescent="0.25">
      <c r="A15" s="44"/>
      <c r="B15" s="46"/>
      <c r="C15" s="27" t="s">
        <v>30</v>
      </c>
      <c r="D15" s="3" t="s">
        <v>25</v>
      </c>
      <c r="E15" s="14">
        <v>16</v>
      </c>
      <c r="F15" s="24"/>
      <c r="G15" s="4">
        <v>115</v>
      </c>
      <c r="H15" s="14"/>
      <c r="I15" s="4">
        <f>E15*G15</f>
        <v>1840</v>
      </c>
      <c r="K15" s="30">
        <f>I15</f>
        <v>1840</v>
      </c>
      <c r="L15" s="48"/>
    </row>
    <row r="16" spans="1:12" s="23" customFormat="1" x14ac:dyDescent="0.25">
      <c r="A16" s="44"/>
      <c r="B16" s="46"/>
      <c r="C16" s="27" t="s">
        <v>30</v>
      </c>
      <c r="D16" s="3" t="s">
        <v>15</v>
      </c>
      <c r="E16" s="14">
        <v>24</v>
      </c>
      <c r="F16" s="6">
        <v>40</v>
      </c>
      <c r="G16" s="4"/>
      <c r="H16" s="4">
        <v>47</v>
      </c>
      <c r="I16" s="4"/>
      <c r="J16" s="4">
        <f>F16*H16</f>
        <v>1880</v>
      </c>
      <c r="K16" s="30">
        <f>J16</f>
        <v>1880</v>
      </c>
      <c r="L16" s="48"/>
    </row>
    <row r="17" spans="1:12" s="23" customFormat="1" x14ac:dyDescent="0.25">
      <c r="A17" s="44"/>
      <c r="B17" s="46"/>
      <c r="C17" s="27" t="s">
        <v>30</v>
      </c>
      <c r="D17" s="3" t="s">
        <v>10</v>
      </c>
      <c r="E17" s="14">
        <v>2</v>
      </c>
      <c r="F17" s="6">
        <v>3</v>
      </c>
      <c r="G17" s="4"/>
      <c r="H17" s="4">
        <v>47</v>
      </c>
      <c r="I17" s="4"/>
      <c r="J17" s="4">
        <f>F17*H17</f>
        <v>141</v>
      </c>
      <c r="K17" s="30">
        <f>J17</f>
        <v>141</v>
      </c>
      <c r="L17" s="48"/>
    </row>
    <row r="18" spans="1:12" s="23" customFormat="1" x14ac:dyDescent="0.25">
      <c r="A18" s="44"/>
      <c r="B18" s="46"/>
      <c r="C18" s="27" t="s">
        <v>30</v>
      </c>
      <c r="D18" s="3" t="s">
        <v>11</v>
      </c>
      <c r="E18" s="14">
        <v>140</v>
      </c>
      <c r="F18" s="6">
        <v>233</v>
      </c>
      <c r="G18" s="14"/>
      <c r="H18" s="4">
        <v>47</v>
      </c>
      <c r="I18" s="4"/>
      <c r="J18" s="4">
        <f>F18*H18</f>
        <v>10951</v>
      </c>
      <c r="K18" s="30">
        <f>J18</f>
        <v>10951</v>
      </c>
      <c r="L18" s="48"/>
    </row>
    <row r="19" spans="1:12" s="23" customFormat="1" x14ac:dyDescent="0.25">
      <c r="A19" s="44"/>
      <c r="B19" s="46"/>
      <c r="C19" s="27" t="s">
        <v>30</v>
      </c>
      <c r="D19" s="3" t="s">
        <v>12</v>
      </c>
      <c r="E19" s="14">
        <v>60</v>
      </c>
      <c r="F19" s="6">
        <v>109</v>
      </c>
      <c r="G19" s="14"/>
      <c r="H19" s="4">
        <v>47</v>
      </c>
      <c r="I19" s="4"/>
      <c r="J19" s="4">
        <f>F19*H19</f>
        <v>5123</v>
      </c>
      <c r="K19" s="30">
        <f>J19</f>
        <v>5123</v>
      </c>
      <c r="L19" s="48"/>
    </row>
    <row r="20" spans="1:12" s="23" customFormat="1" x14ac:dyDescent="0.25">
      <c r="A20" s="44"/>
      <c r="B20" s="46"/>
      <c r="C20" s="27" t="s">
        <v>30</v>
      </c>
      <c r="D20" s="3" t="s">
        <v>26</v>
      </c>
      <c r="E20" s="26">
        <v>4</v>
      </c>
      <c r="F20" s="6"/>
      <c r="G20" s="4">
        <v>100</v>
      </c>
      <c r="H20" s="4"/>
      <c r="I20" s="4">
        <f>E20*G20</f>
        <v>400</v>
      </c>
      <c r="J20" s="4"/>
      <c r="K20" s="30">
        <f>I20</f>
        <v>400</v>
      </c>
      <c r="L20" s="48"/>
    </row>
    <row r="21" spans="1:12" s="23" customFormat="1" x14ac:dyDescent="0.25">
      <c r="A21" s="44"/>
      <c r="B21" s="46"/>
      <c r="C21" s="27" t="s">
        <v>28</v>
      </c>
      <c r="D21" s="3" t="s">
        <v>11</v>
      </c>
      <c r="E21" s="6">
        <v>38</v>
      </c>
      <c r="F21" s="6">
        <v>63</v>
      </c>
      <c r="G21" s="14"/>
      <c r="H21" s="4">
        <v>51</v>
      </c>
      <c r="I21" s="4"/>
      <c r="J21" s="4">
        <f>F21*H21</f>
        <v>3213</v>
      </c>
      <c r="K21" s="30">
        <f>J21</f>
        <v>3213</v>
      </c>
      <c r="L21" s="48"/>
    </row>
    <row r="22" spans="1:12" s="23" customFormat="1" x14ac:dyDescent="0.25">
      <c r="A22" s="44"/>
      <c r="B22" s="46"/>
      <c r="C22" s="27" t="s">
        <v>28</v>
      </c>
      <c r="D22" s="3" t="s">
        <v>12</v>
      </c>
      <c r="E22" s="6">
        <v>16</v>
      </c>
      <c r="F22" s="6">
        <v>29</v>
      </c>
      <c r="G22" s="14"/>
      <c r="H22" s="4">
        <v>51</v>
      </c>
      <c r="I22" s="4"/>
      <c r="J22" s="4">
        <f>F22*H22</f>
        <v>1479</v>
      </c>
      <c r="K22" s="30">
        <f>J22</f>
        <v>1479</v>
      </c>
      <c r="L22" s="48"/>
    </row>
    <row r="23" spans="1:12" s="23" customFormat="1" x14ac:dyDescent="0.25">
      <c r="A23" s="44"/>
      <c r="B23" s="46"/>
      <c r="C23" s="28" t="s">
        <v>31</v>
      </c>
      <c r="D23" s="3" t="s">
        <v>11</v>
      </c>
      <c r="E23" s="6">
        <v>6</v>
      </c>
      <c r="F23" s="6">
        <v>10</v>
      </c>
      <c r="G23" s="14"/>
      <c r="H23" s="4">
        <v>51</v>
      </c>
      <c r="I23" s="4"/>
      <c r="J23" s="4">
        <f>F23*H23</f>
        <v>510</v>
      </c>
      <c r="K23" s="30">
        <f>J23</f>
        <v>510</v>
      </c>
      <c r="L23" s="48"/>
    </row>
    <row r="24" spans="1:12" s="23" customFormat="1" x14ac:dyDescent="0.25">
      <c r="A24" s="44"/>
      <c r="B24" s="46"/>
      <c r="C24" s="28" t="s">
        <v>31</v>
      </c>
      <c r="D24" s="3" t="s">
        <v>12</v>
      </c>
      <c r="E24" s="6">
        <v>4</v>
      </c>
      <c r="F24" s="6">
        <v>7</v>
      </c>
      <c r="G24" s="14"/>
      <c r="H24" s="4">
        <v>51</v>
      </c>
      <c r="I24" s="4"/>
      <c r="J24" s="4">
        <f>F24*H24</f>
        <v>357</v>
      </c>
      <c r="K24" s="30">
        <f>J24</f>
        <v>357</v>
      </c>
      <c r="L24" s="48"/>
    </row>
    <row r="25" spans="1:12" s="23" customFormat="1" x14ac:dyDescent="0.25">
      <c r="A25" s="44"/>
      <c r="B25" s="47"/>
      <c r="C25" s="7"/>
      <c r="D25" s="8" t="s">
        <v>13</v>
      </c>
      <c r="E25" s="9">
        <f>SUM(E3:E24)</f>
        <v>414</v>
      </c>
      <c r="F25" s="9">
        <f>SUM(F3:F24)</f>
        <v>664</v>
      </c>
      <c r="G25" s="10"/>
      <c r="H25" s="10"/>
      <c r="I25" s="11"/>
      <c r="J25" s="11"/>
      <c r="K25" s="9">
        <f>SUM(K3:K24)</f>
        <v>35072</v>
      </c>
      <c r="L25" s="48"/>
    </row>
    <row r="26" spans="1:12" x14ac:dyDescent="0.25">
      <c r="A26" s="44"/>
      <c r="B26" s="31"/>
      <c r="C26" s="31"/>
      <c r="D26" s="29" t="s">
        <v>37</v>
      </c>
      <c r="E26" s="32">
        <f>E25</f>
        <v>414</v>
      </c>
      <c r="F26" s="32">
        <f>F25</f>
        <v>664</v>
      </c>
      <c r="G26" s="33"/>
      <c r="H26" s="33"/>
      <c r="I26" s="33"/>
      <c r="J26" s="33"/>
      <c r="K26" s="37">
        <f>K25</f>
        <v>35072</v>
      </c>
      <c r="L26" s="37">
        <v>1754</v>
      </c>
    </row>
    <row r="27" spans="1:12" x14ac:dyDescent="0.25">
      <c r="L27" s="43"/>
    </row>
    <row r="28" spans="1:12" x14ac:dyDescent="0.25">
      <c r="L28" s="43"/>
    </row>
    <row r="29" spans="1:12" x14ac:dyDescent="0.25">
      <c r="L29" s="43"/>
    </row>
  </sheetData>
  <autoFilter ref="A2:L26"/>
  <mergeCells count="3">
    <mergeCell ref="A3:A26"/>
    <mergeCell ref="B3:B25"/>
    <mergeCell ref="L3:L25"/>
  </mergeCells>
  <conditionalFormatting sqref="B3:B25">
    <cfRule type="duplicateValues" dxfId="3" priority="65"/>
    <cfRule type="duplicateValues" dxfId="2" priority="66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3" workbookViewId="0">
      <selection activeCell="N23" sqref="N23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3" customWidth="1"/>
    <col min="13" max="16384" width="9.140625" style="38"/>
  </cols>
  <sheetData>
    <row r="1" spans="1:12" x14ac:dyDescent="0.25">
      <c r="B1" s="40"/>
      <c r="C1" s="23"/>
      <c r="D1" s="23" t="s">
        <v>38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2" t="s">
        <v>33</v>
      </c>
    </row>
    <row r="3" spans="1:12" s="23" customFormat="1" x14ac:dyDescent="0.25">
      <c r="A3" s="44" t="s">
        <v>36</v>
      </c>
      <c r="B3" s="45" t="s">
        <v>32</v>
      </c>
      <c r="C3" s="28" t="s">
        <v>29</v>
      </c>
      <c r="D3" s="3" t="s">
        <v>25</v>
      </c>
      <c r="E3" s="5">
        <v>1</v>
      </c>
      <c r="F3" s="6"/>
      <c r="G3" s="4"/>
      <c r="H3" s="4"/>
      <c r="I3" s="4"/>
      <c r="J3" s="4"/>
      <c r="K3" s="30"/>
      <c r="L3" s="48"/>
    </row>
    <row r="4" spans="1:12" s="23" customFormat="1" x14ac:dyDescent="0.25">
      <c r="A4" s="44"/>
      <c r="B4" s="46"/>
      <c r="C4" s="28" t="s">
        <v>29</v>
      </c>
      <c r="D4" s="3" t="s">
        <v>15</v>
      </c>
      <c r="E4" s="5">
        <v>1</v>
      </c>
      <c r="F4" s="6">
        <v>2</v>
      </c>
      <c r="G4" s="4"/>
      <c r="H4" s="4"/>
      <c r="I4" s="13"/>
      <c r="J4" s="4"/>
      <c r="K4" s="30"/>
      <c r="L4" s="48"/>
    </row>
    <row r="5" spans="1:12" s="23" customFormat="1" x14ac:dyDescent="0.25">
      <c r="A5" s="44"/>
      <c r="B5" s="46"/>
      <c r="C5" s="28" t="s">
        <v>29</v>
      </c>
      <c r="D5" s="3" t="s">
        <v>11</v>
      </c>
      <c r="E5" s="5">
        <v>21</v>
      </c>
      <c r="F5" s="6">
        <v>35</v>
      </c>
      <c r="G5" s="4"/>
      <c r="H5" s="4"/>
      <c r="I5" s="13"/>
      <c r="J5" s="4"/>
      <c r="K5" s="30"/>
      <c r="L5" s="48"/>
    </row>
    <row r="6" spans="1:12" s="23" customFormat="1" x14ac:dyDescent="0.25">
      <c r="A6" s="44"/>
      <c r="B6" s="46"/>
      <c r="C6" s="28" t="s">
        <v>29</v>
      </c>
      <c r="D6" s="3" t="s">
        <v>12</v>
      </c>
      <c r="E6" s="5">
        <v>9</v>
      </c>
      <c r="F6" s="6">
        <v>16</v>
      </c>
      <c r="G6" s="4"/>
      <c r="H6" s="4"/>
      <c r="I6" s="13"/>
      <c r="J6" s="4"/>
      <c r="K6" s="30"/>
      <c r="L6" s="48"/>
    </row>
    <row r="7" spans="1:12" s="23" customFormat="1" x14ac:dyDescent="0.25">
      <c r="A7" s="44"/>
      <c r="B7" s="46"/>
      <c r="C7" s="28" t="s">
        <v>29</v>
      </c>
      <c r="D7" s="3" t="s">
        <v>26</v>
      </c>
      <c r="E7" s="5">
        <v>2</v>
      </c>
      <c r="F7" s="6"/>
      <c r="G7" s="4"/>
      <c r="H7" s="14"/>
      <c r="I7" s="4"/>
      <c r="J7" s="4"/>
      <c r="K7" s="30"/>
      <c r="L7" s="48"/>
    </row>
    <row r="8" spans="1:12" s="23" customFormat="1" x14ac:dyDescent="0.25">
      <c r="A8" s="44"/>
      <c r="B8" s="46"/>
      <c r="C8" s="2" t="s">
        <v>14</v>
      </c>
      <c r="D8" s="3" t="s">
        <v>12</v>
      </c>
      <c r="E8" s="25">
        <v>4</v>
      </c>
      <c r="F8" s="6">
        <v>7</v>
      </c>
      <c r="G8" s="14"/>
      <c r="H8" s="4"/>
      <c r="I8" s="4"/>
      <c r="J8" s="4"/>
      <c r="K8" s="30"/>
      <c r="L8" s="48"/>
    </row>
    <row r="9" spans="1:12" s="23" customFormat="1" x14ac:dyDescent="0.25">
      <c r="A9" s="44"/>
      <c r="B9" s="46"/>
      <c r="C9" s="28" t="s">
        <v>16</v>
      </c>
      <c r="D9" s="3" t="s">
        <v>11</v>
      </c>
      <c r="E9" s="6">
        <v>8</v>
      </c>
      <c r="F9" s="6">
        <v>13</v>
      </c>
      <c r="G9" s="4"/>
      <c r="H9" s="4"/>
      <c r="I9" s="13"/>
      <c r="J9" s="4"/>
      <c r="K9" s="30"/>
      <c r="L9" s="48"/>
    </row>
    <row r="10" spans="1:12" s="23" customFormat="1" x14ac:dyDescent="0.25">
      <c r="A10" s="44"/>
      <c r="B10" s="46"/>
      <c r="C10" s="28" t="s">
        <v>16</v>
      </c>
      <c r="D10" s="3" t="s">
        <v>12</v>
      </c>
      <c r="E10" s="6">
        <v>3</v>
      </c>
      <c r="F10" s="6">
        <v>5</v>
      </c>
      <c r="G10" s="4"/>
      <c r="H10" s="4"/>
      <c r="I10" s="13"/>
      <c r="J10" s="4"/>
      <c r="K10" s="30"/>
      <c r="L10" s="48"/>
    </row>
    <row r="11" spans="1:12" s="23" customFormat="1" x14ac:dyDescent="0.25">
      <c r="A11" s="44"/>
      <c r="B11" s="46"/>
      <c r="C11" s="28" t="s">
        <v>27</v>
      </c>
      <c r="D11" s="3" t="s">
        <v>25</v>
      </c>
      <c r="E11" s="26">
        <v>1</v>
      </c>
      <c r="F11" s="6"/>
      <c r="G11" s="4"/>
      <c r="I11" s="4"/>
      <c r="K11" s="30"/>
      <c r="L11" s="48"/>
    </row>
    <row r="12" spans="1:12" s="23" customFormat="1" x14ac:dyDescent="0.25">
      <c r="A12" s="44"/>
      <c r="B12" s="46"/>
      <c r="C12" s="28" t="s">
        <v>27</v>
      </c>
      <c r="D12" s="3" t="s">
        <v>15</v>
      </c>
      <c r="E12" s="26">
        <v>2</v>
      </c>
      <c r="F12" s="6">
        <v>3</v>
      </c>
      <c r="G12" s="4"/>
      <c r="H12" s="4"/>
      <c r="I12" s="4"/>
      <c r="J12" s="4"/>
      <c r="K12" s="30"/>
      <c r="L12" s="48"/>
    </row>
    <row r="13" spans="1:12" s="23" customFormat="1" x14ac:dyDescent="0.25">
      <c r="A13" s="44"/>
      <c r="B13" s="46"/>
      <c r="C13" s="28" t="s">
        <v>27</v>
      </c>
      <c r="D13" s="3" t="s">
        <v>11</v>
      </c>
      <c r="E13" s="26">
        <v>36</v>
      </c>
      <c r="F13" s="6">
        <v>60</v>
      </c>
      <c r="G13" s="14"/>
      <c r="H13" s="4"/>
      <c r="I13" s="4"/>
      <c r="J13" s="4"/>
      <c r="K13" s="30"/>
      <c r="L13" s="48"/>
    </row>
    <row r="14" spans="1:12" s="23" customFormat="1" x14ac:dyDescent="0.25">
      <c r="A14" s="44"/>
      <c r="B14" s="46"/>
      <c r="C14" s="28" t="s">
        <v>27</v>
      </c>
      <c r="D14" s="3" t="s">
        <v>12</v>
      </c>
      <c r="E14" s="26">
        <v>16</v>
      </c>
      <c r="F14" s="6">
        <v>29</v>
      </c>
      <c r="G14" s="14"/>
      <c r="H14" s="4"/>
      <c r="I14" s="4"/>
      <c r="J14" s="4"/>
      <c r="K14" s="30"/>
      <c r="L14" s="48"/>
    </row>
    <row r="15" spans="1:12" s="23" customFormat="1" x14ac:dyDescent="0.25">
      <c r="A15" s="44"/>
      <c r="B15" s="46"/>
      <c r="C15" s="27" t="s">
        <v>30</v>
      </c>
      <c r="D15" s="3" t="s">
        <v>25</v>
      </c>
      <c r="E15" s="14">
        <v>16</v>
      </c>
      <c r="F15" s="24"/>
      <c r="G15" s="4"/>
      <c r="H15" s="14"/>
      <c r="I15" s="4"/>
      <c r="K15" s="30"/>
      <c r="L15" s="48"/>
    </row>
    <row r="16" spans="1:12" s="23" customFormat="1" x14ac:dyDescent="0.25">
      <c r="A16" s="44"/>
      <c r="B16" s="46"/>
      <c r="C16" s="27" t="s">
        <v>30</v>
      </c>
      <c r="D16" s="3" t="s">
        <v>15</v>
      </c>
      <c r="E16" s="14">
        <v>24</v>
      </c>
      <c r="F16" s="6">
        <v>40</v>
      </c>
      <c r="G16" s="4"/>
      <c r="H16" s="4"/>
      <c r="I16" s="4"/>
      <c r="J16" s="4"/>
      <c r="K16" s="30"/>
      <c r="L16" s="48"/>
    </row>
    <row r="17" spans="1:12" s="23" customFormat="1" x14ac:dyDescent="0.25">
      <c r="A17" s="44"/>
      <c r="B17" s="46"/>
      <c r="C17" s="27" t="s">
        <v>30</v>
      </c>
      <c r="D17" s="3" t="s">
        <v>10</v>
      </c>
      <c r="E17" s="14">
        <v>2</v>
      </c>
      <c r="F17" s="6">
        <v>3</v>
      </c>
      <c r="G17" s="4"/>
      <c r="H17" s="4"/>
      <c r="I17" s="4"/>
      <c r="J17" s="4"/>
      <c r="K17" s="30"/>
      <c r="L17" s="48"/>
    </row>
    <row r="18" spans="1:12" s="23" customFormat="1" x14ac:dyDescent="0.25">
      <c r="A18" s="44"/>
      <c r="B18" s="46"/>
      <c r="C18" s="27" t="s">
        <v>30</v>
      </c>
      <c r="D18" s="3" t="s">
        <v>11</v>
      </c>
      <c r="E18" s="14">
        <v>140</v>
      </c>
      <c r="F18" s="6">
        <v>233</v>
      </c>
      <c r="G18" s="14"/>
      <c r="H18" s="4"/>
      <c r="I18" s="4"/>
      <c r="J18" s="4"/>
      <c r="K18" s="30"/>
      <c r="L18" s="48"/>
    </row>
    <row r="19" spans="1:12" s="23" customFormat="1" x14ac:dyDescent="0.25">
      <c r="A19" s="44"/>
      <c r="B19" s="46"/>
      <c r="C19" s="27" t="s">
        <v>30</v>
      </c>
      <c r="D19" s="3" t="s">
        <v>12</v>
      </c>
      <c r="E19" s="14">
        <v>60</v>
      </c>
      <c r="F19" s="6">
        <v>109</v>
      </c>
      <c r="G19" s="14"/>
      <c r="H19" s="4"/>
      <c r="I19" s="4"/>
      <c r="J19" s="4"/>
      <c r="K19" s="30"/>
      <c r="L19" s="48"/>
    </row>
    <row r="20" spans="1:12" s="23" customFormat="1" x14ac:dyDescent="0.25">
      <c r="A20" s="44"/>
      <c r="B20" s="46"/>
      <c r="C20" s="27" t="s">
        <v>30</v>
      </c>
      <c r="D20" s="3" t="s">
        <v>26</v>
      </c>
      <c r="E20" s="26">
        <v>4</v>
      </c>
      <c r="F20" s="6"/>
      <c r="G20" s="4"/>
      <c r="H20" s="4"/>
      <c r="I20" s="4"/>
      <c r="J20" s="4"/>
      <c r="K20" s="30"/>
      <c r="L20" s="48"/>
    </row>
    <row r="21" spans="1:12" s="23" customFormat="1" x14ac:dyDescent="0.25">
      <c r="A21" s="44"/>
      <c r="B21" s="46"/>
      <c r="C21" s="27" t="s">
        <v>28</v>
      </c>
      <c r="D21" s="3" t="s">
        <v>11</v>
      </c>
      <c r="E21" s="6">
        <v>38</v>
      </c>
      <c r="F21" s="6">
        <v>63</v>
      </c>
      <c r="G21" s="14"/>
      <c r="H21" s="4"/>
      <c r="I21" s="4"/>
      <c r="J21" s="4"/>
      <c r="K21" s="30"/>
      <c r="L21" s="48"/>
    </row>
    <row r="22" spans="1:12" s="23" customFormat="1" x14ac:dyDescent="0.25">
      <c r="A22" s="44"/>
      <c r="B22" s="46"/>
      <c r="C22" s="27" t="s">
        <v>28</v>
      </c>
      <c r="D22" s="3" t="s">
        <v>12</v>
      </c>
      <c r="E22" s="6">
        <v>16</v>
      </c>
      <c r="F22" s="6">
        <v>29</v>
      </c>
      <c r="G22" s="14"/>
      <c r="H22" s="4"/>
      <c r="I22" s="4"/>
      <c r="J22" s="4"/>
      <c r="K22" s="30"/>
      <c r="L22" s="48"/>
    </row>
    <row r="23" spans="1:12" s="23" customFormat="1" x14ac:dyDescent="0.25">
      <c r="A23" s="44"/>
      <c r="B23" s="46"/>
      <c r="C23" s="28" t="s">
        <v>31</v>
      </c>
      <c r="D23" s="3" t="s">
        <v>11</v>
      </c>
      <c r="E23" s="6">
        <v>6</v>
      </c>
      <c r="F23" s="6">
        <v>10</v>
      </c>
      <c r="G23" s="14"/>
      <c r="H23" s="4"/>
      <c r="I23" s="4"/>
      <c r="J23" s="4"/>
      <c r="K23" s="30"/>
      <c r="L23" s="48"/>
    </row>
    <row r="24" spans="1:12" s="23" customFormat="1" x14ac:dyDescent="0.25">
      <c r="A24" s="44"/>
      <c r="B24" s="46"/>
      <c r="C24" s="28" t="s">
        <v>31</v>
      </c>
      <c r="D24" s="3" t="s">
        <v>12</v>
      </c>
      <c r="E24" s="6">
        <v>4</v>
      </c>
      <c r="F24" s="6">
        <v>7</v>
      </c>
      <c r="G24" s="14"/>
      <c r="H24" s="4"/>
      <c r="I24" s="4"/>
      <c r="J24" s="4"/>
      <c r="K24" s="30"/>
      <c r="L24" s="48"/>
    </row>
    <row r="25" spans="1:12" s="23" customFormat="1" x14ac:dyDescent="0.25">
      <c r="A25" s="44"/>
      <c r="B25" s="47"/>
      <c r="C25" s="7"/>
      <c r="D25" s="8" t="s">
        <v>13</v>
      </c>
      <c r="E25" s="9">
        <f>SUM(E3:E24)</f>
        <v>414</v>
      </c>
      <c r="F25" s="9">
        <f>SUM(F3:F24)</f>
        <v>664</v>
      </c>
      <c r="G25" s="10"/>
      <c r="H25" s="10"/>
      <c r="I25" s="11"/>
      <c r="J25" s="11"/>
      <c r="K25" s="9"/>
      <c r="L25" s="48"/>
    </row>
    <row r="26" spans="1:12" x14ac:dyDescent="0.25">
      <c r="A26" s="44"/>
      <c r="B26" s="31"/>
      <c r="C26" s="31"/>
      <c r="D26" s="29" t="s">
        <v>37</v>
      </c>
      <c r="E26" s="32">
        <f>E25</f>
        <v>414</v>
      </c>
      <c r="F26" s="32">
        <f>F25</f>
        <v>664</v>
      </c>
      <c r="G26" s="33"/>
      <c r="H26" s="33"/>
      <c r="I26" s="33"/>
      <c r="J26" s="33"/>
      <c r="K26" s="37"/>
      <c r="L26" s="37"/>
    </row>
    <row r="27" spans="1:12" x14ac:dyDescent="0.25">
      <c r="L27" s="43"/>
    </row>
    <row r="28" spans="1:12" x14ac:dyDescent="0.25">
      <c r="L28" s="43"/>
    </row>
    <row r="29" spans="1:12" x14ac:dyDescent="0.25">
      <c r="L29" s="43"/>
    </row>
  </sheetData>
  <autoFilter ref="A2:L26"/>
  <mergeCells count="3">
    <mergeCell ref="A3:A26"/>
    <mergeCell ref="B3:B25"/>
    <mergeCell ref="L3:L25"/>
  </mergeCells>
  <conditionalFormatting sqref="B3:B25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topLeftCell="A2"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3.28515625" customWidth="1"/>
    <col min="6" max="6" width="12.28515625" customWidth="1"/>
    <col min="7" max="7" width="12.7109375" customWidth="1"/>
  </cols>
  <sheetData>
    <row r="3" spans="3:9" ht="15.75" x14ac:dyDescent="0.25">
      <c r="C3" s="15"/>
      <c r="D3" s="15"/>
      <c r="E3" s="15"/>
      <c r="F3" s="15"/>
      <c r="G3" s="15"/>
      <c r="H3" s="15"/>
      <c r="I3" s="15"/>
    </row>
    <row r="4" spans="3:9" ht="15.75" x14ac:dyDescent="0.25">
      <c r="C4" s="49" t="s">
        <v>18</v>
      </c>
      <c r="D4" s="49"/>
      <c r="E4" s="49"/>
      <c r="F4" s="49"/>
      <c r="G4" s="49"/>
      <c r="H4" s="49"/>
      <c r="I4" s="49"/>
    </row>
    <row r="5" spans="3:9" ht="15.75" x14ac:dyDescent="0.25">
      <c r="C5" s="50" t="s">
        <v>19</v>
      </c>
      <c r="D5" s="50"/>
      <c r="E5" s="50"/>
      <c r="F5" s="50"/>
      <c r="G5" s="50"/>
      <c r="H5" s="50"/>
      <c r="I5" s="50"/>
    </row>
    <row r="6" spans="3:9" ht="33" customHeight="1" x14ac:dyDescent="0.25">
      <c r="C6" s="51" t="s">
        <v>39</v>
      </c>
      <c r="D6" s="50"/>
      <c r="E6" s="50"/>
      <c r="F6" s="50"/>
      <c r="G6" s="50"/>
      <c r="H6" s="50"/>
      <c r="I6" s="50"/>
    </row>
    <row r="7" spans="3:9" ht="15.75" x14ac:dyDescent="0.25">
      <c r="C7" s="50"/>
      <c r="D7" s="50"/>
      <c r="E7" s="50"/>
      <c r="F7" s="50"/>
      <c r="G7" s="50"/>
      <c r="H7" s="50"/>
      <c r="I7" s="50"/>
    </row>
    <row r="8" spans="3:9" ht="15.75" x14ac:dyDescent="0.25">
      <c r="C8" s="16"/>
      <c r="D8" s="16"/>
      <c r="E8" s="16"/>
      <c r="F8" s="16"/>
      <c r="G8" s="16"/>
      <c r="H8" s="16"/>
      <c r="I8" s="16"/>
    </row>
    <row r="9" spans="3:9" ht="15.75" x14ac:dyDescent="0.25">
      <c r="C9" s="16"/>
      <c r="D9" s="16"/>
      <c r="E9" s="16"/>
      <c r="F9" s="16"/>
      <c r="G9" s="16"/>
      <c r="H9" s="16"/>
      <c r="I9" s="16"/>
    </row>
    <row r="10" spans="3:9" ht="15.75" x14ac:dyDescent="0.25">
      <c r="C10" s="16"/>
      <c r="D10" s="16"/>
      <c r="E10" s="16"/>
      <c r="F10" s="16"/>
      <c r="G10" s="16"/>
      <c r="H10" s="16"/>
      <c r="I10" s="16"/>
    </row>
    <row r="11" spans="3:9" ht="42" customHeight="1" x14ac:dyDescent="0.25">
      <c r="C11" s="52" t="s">
        <v>35</v>
      </c>
      <c r="D11" s="54" t="s">
        <v>40</v>
      </c>
      <c r="E11" s="55"/>
      <c r="F11" s="55"/>
      <c r="G11" s="56" t="s">
        <v>20</v>
      </c>
      <c r="H11" s="16"/>
      <c r="I11" s="16"/>
    </row>
    <row r="12" spans="3:9" ht="63" x14ac:dyDescent="0.25">
      <c r="C12" s="53"/>
      <c r="D12" s="57" t="s">
        <v>41</v>
      </c>
      <c r="E12" s="57" t="s">
        <v>42</v>
      </c>
      <c r="F12" s="57" t="s">
        <v>43</v>
      </c>
      <c r="G12" s="53"/>
      <c r="H12" s="16"/>
      <c r="I12" s="16"/>
    </row>
    <row r="13" spans="3:9" ht="15.75" x14ac:dyDescent="0.25">
      <c r="C13" s="34" t="s">
        <v>36</v>
      </c>
      <c r="D13" s="34">
        <v>138</v>
      </c>
      <c r="E13" s="34">
        <v>138</v>
      </c>
      <c r="F13" s="34">
        <v>138</v>
      </c>
      <c r="G13" s="41">
        <v>414</v>
      </c>
      <c r="H13" s="16"/>
      <c r="I13" s="16"/>
    </row>
    <row r="15" spans="3:9" x14ac:dyDescent="0.25">
      <c r="C15" s="17" t="s">
        <v>21</v>
      </c>
      <c r="D15" s="17"/>
      <c r="E15" s="17"/>
      <c r="F15" s="17"/>
      <c r="G15" s="18"/>
      <c r="H15" s="18"/>
    </row>
    <row r="16" spans="3:9" x14ac:dyDescent="0.25">
      <c r="C16" s="19" t="s">
        <v>22</v>
      </c>
      <c r="D16" s="20"/>
      <c r="E16" s="21"/>
      <c r="F16" s="17"/>
      <c r="G16" s="20"/>
      <c r="H16" s="20"/>
    </row>
    <row r="17" spans="3:8" x14ac:dyDescent="0.25">
      <c r="C17" s="19"/>
      <c r="D17" s="20"/>
      <c r="E17" s="21"/>
      <c r="F17" s="17"/>
      <c r="G17" s="20"/>
      <c r="H17" s="20"/>
    </row>
    <row r="18" spans="3:8" x14ac:dyDescent="0.25">
      <c r="C18" s="17" t="s">
        <v>23</v>
      </c>
      <c r="D18" s="17"/>
      <c r="E18" s="17"/>
      <c r="F18" s="17"/>
      <c r="G18" s="20"/>
      <c r="H18" s="20"/>
    </row>
    <row r="19" spans="3:8" x14ac:dyDescent="0.25">
      <c r="C19" s="22" t="s">
        <v>24</v>
      </c>
      <c r="D19" s="22"/>
      <c r="E19" s="22"/>
      <c r="F19" s="22"/>
      <c r="G19" s="22"/>
      <c r="H19" s="22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2025-07-01T05:18:38Z</dcterms:modified>
</cp:coreProperties>
</file>