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1'!$A$2:$L$17</definedName>
    <definedName name="_xlnm._FilterDatabase" localSheetId="1" hidden="1">'Прил. 2'!$A$2:$L$17</definedName>
  </definedNames>
  <calcPr calcId="162913"/>
</workbook>
</file>

<file path=xl/calcChain.xml><?xml version="1.0" encoding="utf-8"?>
<calcChain xmlns="http://schemas.openxmlformats.org/spreadsheetml/2006/main">
  <c r="F17" i="15" l="1"/>
  <c r="E16" i="15"/>
  <c r="E17" i="15" s="1"/>
  <c r="F17" i="13" l="1"/>
  <c r="E16" i="13"/>
  <c r="E17" i="13" s="1"/>
  <c r="I15" i="13"/>
  <c r="K15" i="13" s="1"/>
  <c r="J14" i="13"/>
  <c r="K14" i="13" s="1"/>
  <c r="J13" i="13"/>
  <c r="K13" i="13" s="1"/>
  <c r="J12" i="13"/>
  <c r="K12" i="13" s="1"/>
  <c r="I11" i="13"/>
  <c r="K11" i="13" s="1"/>
  <c r="I10" i="13"/>
  <c r="K10" i="13" s="1"/>
  <c r="I9" i="13"/>
  <c r="K9" i="13" s="1"/>
  <c r="J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6" i="13" l="1"/>
  <c r="K17" i="13" s="1"/>
</calcChain>
</file>

<file path=xl/sharedStrings.xml><?xml version="1.0" encoding="utf-8"?>
<sst xmlns="http://schemas.openxmlformats.org/spreadsheetml/2006/main" count="100" uniqueCount="40">
  <si>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</si>
  <si>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</si>
  <si>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</si>
  <si>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</si>
  <si>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</si>
  <si>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</si>
  <si>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</si>
  <si>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</si>
  <si>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</si>
  <si>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</si>
  <si>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</si>
  <si>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</si>
  <si>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</si>
  <si>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</si>
  <si>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</si>
  <si>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</si>
  <si>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</si>
  <si>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</si>
  <si>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</si>
  <si>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</si>
  <si>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</si>
  <si>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</si>
  <si>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</si>
  <si>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</si>
  <si>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</si>
  <si>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</si>
  <si>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</si>
  <si>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</si>
  <si>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268 а</t>
  </si>
  <si>
    <t xml:space="preserve">Гаранция за участие в лева </t>
  </si>
  <si>
    <t xml:space="preserve">Приложение 1 </t>
  </si>
  <si>
    <t>ОБЕКТ</t>
  </si>
  <si>
    <t>3-53-25</t>
  </si>
  <si>
    <t>Всичко за обект 3-53-25</t>
  </si>
  <si>
    <t>Приложение 2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</si>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</sst>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2" fontId="2" fillId="0" borderId="6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11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D22" sqref="D22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2" x14ac:dyDescent="0.25">
      <c r="B1" s="40"/>
      <c r="C1" s="22"/>
      <c r="D1" s="22" t="s">
        <v>30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2" t="s">
        <v>29</v>
      </c>
    </row>
    <row r="3" spans="1:12" s="22" customFormat="1" x14ac:dyDescent="0.25">
      <c r="A3" s="44" t="s">
        <v>32</v>
      </c>
      <c r="B3" s="46" t="s">
        <v>28</v>
      </c>
      <c r="C3" s="2" t="s">
        <v>14</v>
      </c>
      <c r="D3" s="3" t="s">
        <v>25</v>
      </c>
      <c r="E3" s="24">
        <v>1</v>
      </c>
      <c r="F3" s="6"/>
      <c r="G3" s="4">
        <v>200</v>
      </c>
      <c r="H3" s="4"/>
      <c r="I3" s="4">
        <f>E3*G3</f>
        <v>200</v>
      </c>
      <c r="J3" s="4"/>
      <c r="K3" s="32">
        <f>I3</f>
        <v>200</v>
      </c>
      <c r="L3" s="49"/>
    </row>
    <row r="4" spans="1:12" s="22" customFormat="1" x14ac:dyDescent="0.25">
      <c r="A4" s="45"/>
      <c r="B4" s="47"/>
      <c r="C4" s="2" t="s">
        <v>14</v>
      </c>
      <c r="D4" s="3" t="s">
        <v>26</v>
      </c>
      <c r="E4" s="5">
        <v>29</v>
      </c>
      <c r="F4" s="6"/>
      <c r="G4" s="4">
        <v>180</v>
      </c>
      <c r="H4" s="4"/>
      <c r="I4" s="4">
        <f>E4*G4</f>
        <v>5220</v>
      </c>
      <c r="J4" s="4"/>
      <c r="K4" s="32">
        <f>I4</f>
        <v>5220</v>
      </c>
      <c r="L4" s="49"/>
    </row>
    <row r="5" spans="1:12" s="22" customFormat="1" x14ac:dyDescent="0.25">
      <c r="A5" s="45"/>
      <c r="B5" s="47"/>
      <c r="C5" s="2" t="s">
        <v>14</v>
      </c>
      <c r="D5" s="3" t="s">
        <v>15</v>
      </c>
      <c r="E5" s="5">
        <v>174</v>
      </c>
      <c r="F5" s="6">
        <v>290</v>
      </c>
      <c r="G5" s="4"/>
      <c r="H5" s="4">
        <v>51</v>
      </c>
      <c r="I5" s="4"/>
      <c r="J5" s="4">
        <f>F5*H5</f>
        <v>14790</v>
      </c>
      <c r="K5" s="32">
        <f>J5</f>
        <v>14790</v>
      </c>
      <c r="L5" s="49"/>
    </row>
    <row r="6" spans="1:12" s="22" customFormat="1" x14ac:dyDescent="0.25">
      <c r="A6" s="45"/>
      <c r="B6" s="47"/>
      <c r="C6" s="2" t="s">
        <v>14</v>
      </c>
      <c r="D6" s="3" t="s">
        <v>10</v>
      </c>
      <c r="E6" s="5">
        <v>1</v>
      </c>
      <c r="F6" s="6">
        <v>2</v>
      </c>
      <c r="G6" s="4"/>
      <c r="H6" s="4">
        <v>51</v>
      </c>
      <c r="I6" s="4"/>
      <c r="J6" s="4">
        <f>F6*H6</f>
        <v>102</v>
      </c>
      <c r="K6" s="32">
        <f>J6</f>
        <v>102</v>
      </c>
      <c r="L6" s="49"/>
    </row>
    <row r="7" spans="1:12" s="22" customFormat="1" x14ac:dyDescent="0.25">
      <c r="A7" s="45"/>
      <c r="B7" s="47"/>
      <c r="C7" s="2" t="s">
        <v>14</v>
      </c>
      <c r="D7" s="3" t="s">
        <v>11</v>
      </c>
      <c r="E7" s="5">
        <v>199</v>
      </c>
      <c r="F7" s="6">
        <v>332</v>
      </c>
      <c r="G7" s="4"/>
      <c r="H7" s="4">
        <v>51</v>
      </c>
      <c r="I7" s="4"/>
      <c r="J7" s="4">
        <f>F7*H7</f>
        <v>16932</v>
      </c>
      <c r="K7" s="32">
        <f>J7</f>
        <v>16932</v>
      </c>
      <c r="L7" s="49"/>
    </row>
    <row r="8" spans="1:12" s="22" customFormat="1" x14ac:dyDescent="0.25">
      <c r="A8" s="45"/>
      <c r="B8" s="47"/>
      <c r="C8" s="2" t="s">
        <v>14</v>
      </c>
      <c r="D8" s="3" t="s">
        <v>12</v>
      </c>
      <c r="E8" s="5">
        <v>132</v>
      </c>
      <c r="F8" s="6">
        <v>240</v>
      </c>
      <c r="G8" s="4"/>
      <c r="H8" s="4">
        <v>51</v>
      </c>
      <c r="I8" s="4"/>
      <c r="J8" s="4">
        <f>F8*H8</f>
        <v>12240</v>
      </c>
      <c r="K8" s="32">
        <f>J8</f>
        <v>12240</v>
      </c>
      <c r="L8" s="49"/>
    </row>
    <row r="9" spans="1:12" s="22" customFormat="1" x14ac:dyDescent="0.25">
      <c r="A9" s="45"/>
      <c r="B9" s="47"/>
      <c r="C9" s="2" t="s">
        <v>14</v>
      </c>
      <c r="D9" s="3" t="s">
        <v>27</v>
      </c>
      <c r="E9" s="5">
        <v>1</v>
      </c>
      <c r="F9" s="6"/>
      <c r="G9" s="4">
        <v>125</v>
      </c>
      <c r="H9" s="4"/>
      <c r="I9" s="4">
        <f>E9*G9</f>
        <v>125</v>
      </c>
      <c r="J9" s="4"/>
      <c r="K9" s="32">
        <f>I9</f>
        <v>125</v>
      </c>
      <c r="L9" s="49"/>
    </row>
    <row r="10" spans="1:12" s="22" customFormat="1" x14ac:dyDescent="0.25">
      <c r="A10" s="45"/>
      <c r="B10" s="47"/>
      <c r="C10" s="2" t="s">
        <v>16</v>
      </c>
      <c r="D10" s="3" t="s">
        <v>25</v>
      </c>
      <c r="E10" s="5">
        <v>2</v>
      </c>
      <c r="F10" s="6"/>
      <c r="G10" s="4">
        <v>123</v>
      </c>
      <c r="I10" s="4">
        <f>E10*G10</f>
        <v>246</v>
      </c>
      <c r="K10" s="32">
        <f>I10</f>
        <v>246</v>
      </c>
      <c r="L10" s="49"/>
    </row>
    <row r="11" spans="1:12" s="22" customFormat="1" x14ac:dyDescent="0.25">
      <c r="A11" s="45"/>
      <c r="B11" s="47"/>
      <c r="C11" s="2" t="s">
        <v>16</v>
      </c>
      <c r="D11" s="3" t="s">
        <v>26</v>
      </c>
      <c r="E11" s="5">
        <v>24</v>
      </c>
      <c r="F11" s="6"/>
      <c r="G11" s="4">
        <v>123</v>
      </c>
      <c r="I11" s="4">
        <f>E11*G11</f>
        <v>2952</v>
      </c>
      <c r="K11" s="32">
        <f>I11</f>
        <v>2952</v>
      </c>
      <c r="L11" s="49"/>
    </row>
    <row r="12" spans="1:12" s="22" customFormat="1" x14ac:dyDescent="0.25">
      <c r="A12" s="45"/>
      <c r="B12" s="47"/>
      <c r="C12" s="2" t="s">
        <v>16</v>
      </c>
      <c r="D12" s="3" t="s">
        <v>15</v>
      </c>
      <c r="E12" s="5">
        <v>4</v>
      </c>
      <c r="F12" s="6">
        <v>7</v>
      </c>
      <c r="G12" s="4"/>
      <c r="H12" s="4">
        <v>51</v>
      </c>
      <c r="I12" s="4"/>
      <c r="J12" s="4">
        <f>F12*H12</f>
        <v>357</v>
      </c>
      <c r="K12" s="32">
        <f>J12</f>
        <v>357</v>
      </c>
      <c r="L12" s="49"/>
    </row>
    <row r="13" spans="1:12" s="22" customFormat="1" x14ac:dyDescent="0.25">
      <c r="A13" s="45"/>
      <c r="B13" s="47"/>
      <c r="C13" s="2" t="s">
        <v>16</v>
      </c>
      <c r="D13" s="3" t="s">
        <v>11</v>
      </c>
      <c r="E13" s="25">
        <v>64</v>
      </c>
      <c r="F13" s="6">
        <v>107</v>
      </c>
      <c r="G13" s="4"/>
      <c r="H13" s="4">
        <v>51</v>
      </c>
      <c r="I13" s="4"/>
      <c r="J13" s="4">
        <f>F13*H13</f>
        <v>5457</v>
      </c>
      <c r="K13" s="32">
        <f>J13</f>
        <v>5457</v>
      </c>
      <c r="L13" s="49"/>
    </row>
    <row r="14" spans="1:12" s="22" customFormat="1" x14ac:dyDescent="0.25">
      <c r="A14" s="45"/>
      <c r="B14" s="47"/>
      <c r="C14" s="2" t="s">
        <v>16</v>
      </c>
      <c r="D14" s="3" t="s">
        <v>12</v>
      </c>
      <c r="E14" s="13">
        <v>42</v>
      </c>
      <c r="F14" s="6">
        <v>76</v>
      </c>
      <c r="G14" s="4"/>
      <c r="H14" s="4">
        <v>51</v>
      </c>
      <c r="I14" s="4"/>
      <c r="J14" s="4">
        <f>F14*H14</f>
        <v>3876</v>
      </c>
      <c r="K14" s="32">
        <f>J14</f>
        <v>3876</v>
      </c>
      <c r="L14" s="49"/>
    </row>
    <row r="15" spans="1:12" s="22" customFormat="1" x14ac:dyDescent="0.25">
      <c r="A15" s="45"/>
      <c r="B15" s="47"/>
      <c r="C15" s="2" t="s">
        <v>16</v>
      </c>
      <c r="D15" s="3" t="s">
        <v>27</v>
      </c>
      <c r="E15" s="26">
        <v>1</v>
      </c>
      <c r="F15" s="23"/>
      <c r="G15" s="4">
        <v>121</v>
      </c>
      <c r="H15" s="4"/>
      <c r="I15" s="4">
        <f>E15*G15</f>
        <v>121</v>
      </c>
      <c r="J15" s="4"/>
      <c r="K15" s="32">
        <f>I15</f>
        <v>121</v>
      </c>
      <c r="L15" s="49"/>
    </row>
    <row r="16" spans="1:12" s="22" customFormat="1" x14ac:dyDescent="0.25">
      <c r="A16" s="45"/>
      <c r="B16" s="48"/>
      <c r="C16" s="7"/>
      <c r="D16" s="8" t="s">
        <v>13</v>
      </c>
      <c r="E16" s="9">
        <f>SUM(E3:E15)</f>
        <v>674</v>
      </c>
      <c r="F16" s="9">
        <v>1054</v>
      </c>
      <c r="G16" s="10"/>
      <c r="H16" s="10"/>
      <c r="I16" s="11"/>
      <c r="J16" s="11"/>
      <c r="K16" s="33">
        <f>SUM(K3:K15)</f>
        <v>62618</v>
      </c>
      <c r="L16" s="49"/>
    </row>
    <row r="17" spans="1:12" x14ac:dyDescent="0.25">
      <c r="A17" s="45"/>
      <c r="B17" s="31"/>
      <c r="C17" s="31"/>
      <c r="D17" s="27" t="s">
        <v>33</v>
      </c>
      <c r="E17" s="28">
        <f>E16</f>
        <v>674</v>
      </c>
      <c r="F17" s="28">
        <f>F16</f>
        <v>1054</v>
      </c>
      <c r="G17" s="29"/>
      <c r="H17" s="29"/>
      <c r="I17" s="29"/>
      <c r="J17" s="29"/>
      <c r="K17" s="30">
        <f>K16</f>
        <v>62618</v>
      </c>
      <c r="L17" s="37">
        <v>3131</v>
      </c>
    </row>
    <row r="18" spans="1:12" x14ac:dyDescent="0.25">
      <c r="L18" s="43"/>
    </row>
    <row r="19" spans="1:12" x14ac:dyDescent="0.25">
      <c r="L19" s="43"/>
    </row>
    <row r="20" spans="1:12" x14ac:dyDescent="0.25">
      <c r="L20" s="43"/>
    </row>
    <row r="21" spans="1:12" x14ac:dyDescent="0.25">
      <c r="L21" s="43"/>
    </row>
  </sheetData>
  <autoFilter ref="A2:L17"/>
  <mergeCells count="3">
    <mergeCell ref="A3:A17"/>
    <mergeCell ref="B3:B16"/>
    <mergeCell ref="L3:L16"/>
  </mergeCells>
  <conditionalFormatting sqref="B3:B16">
    <cfRule type="duplicateValues" dxfId="3" priority="67"/>
    <cfRule type="duplicateValues" dxfId="2" priority="6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N18" sqref="N18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2" x14ac:dyDescent="0.25">
      <c r="B1" s="40"/>
      <c r="C1" s="22"/>
      <c r="D1" s="22" t="s">
        <v>34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2" t="s">
        <v>29</v>
      </c>
    </row>
    <row r="3" spans="1:12" s="22" customFormat="1" x14ac:dyDescent="0.25">
      <c r="A3" s="44" t="s">
        <v>32</v>
      </c>
      <c r="B3" s="46" t="s">
        <v>28</v>
      </c>
      <c r="C3" s="2" t="s">
        <v>14</v>
      </c>
      <c r="D3" s="3" t="s">
        <v>25</v>
      </c>
      <c r="E3" s="24">
        <v>1</v>
      </c>
      <c r="F3" s="6"/>
      <c r="G3" s="4"/>
      <c r="H3" s="4"/>
      <c r="I3" s="4"/>
      <c r="J3" s="4"/>
      <c r="K3" s="32"/>
      <c r="L3" s="49"/>
    </row>
    <row r="4" spans="1:12" s="22" customFormat="1" x14ac:dyDescent="0.25">
      <c r="A4" s="45"/>
      <c r="B4" s="47"/>
      <c r="C4" s="2" t="s">
        <v>14</v>
      </c>
      <c r="D4" s="3" t="s">
        <v>26</v>
      </c>
      <c r="E4" s="5">
        <v>29</v>
      </c>
      <c r="F4" s="6"/>
      <c r="G4" s="4"/>
      <c r="H4" s="4"/>
      <c r="I4" s="4"/>
      <c r="J4" s="4"/>
      <c r="K4" s="32"/>
      <c r="L4" s="49"/>
    </row>
    <row r="5" spans="1:12" s="22" customFormat="1" x14ac:dyDescent="0.25">
      <c r="A5" s="45"/>
      <c r="B5" s="47"/>
      <c r="C5" s="2" t="s">
        <v>14</v>
      </c>
      <c r="D5" s="3" t="s">
        <v>15</v>
      </c>
      <c r="E5" s="5">
        <v>174</v>
      </c>
      <c r="F5" s="6">
        <v>290</v>
      </c>
      <c r="G5" s="4"/>
      <c r="H5" s="4"/>
      <c r="I5" s="4"/>
      <c r="J5" s="4"/>
      <c r="K5" s="32"/>
      <c r="L5" s="49"/>
    </row>
    <row r="6" spans="1:12" s="22" customFormat="1" x14ac:dyDescent="0.25">
      <c r="A6" s="45"/>
      <c r="B6" s="47"/>
      <c r="C6" s="2" t="s">
        <v>14</v>
      </c>
      <c r="D6" s="3" t="s">
        <v>10</v>
      </c>
      <c r="E6" s="5">
        <v>1</v>
      </c>
      <c r="F6" s="6">
        <v>2</v>
      </c>
      <c r="G6" s="4"/>
      <c r="H6" s="4"/>
      <c r="I6" s="4"/>
      <c r="J6" s="4"/>
      <c r="K6" s="32"/>
      <c r="L6" s="49"/>
    </row>
    <row r="7" spans="1:12" s="22" customFormat="1" x14ac:dyDescent="0.25">
      <c r="A7" s="45"/>
      <c r="B7" s="47"/>
      <c r="C7" s="2" t="s">
        <v>14</v>
      </c>
      <c r="D7" s="3" t="s">
        <v>11</v>
      </c>
      <c r="E7" s="5">
        <v>199</v>
      </c>
      <c r="F7" s="6">
        <v>332</v>
      </c>
      <c r="G7" s="4"/>
      <c r="H7" s="4"/>
      <c r="I7" s="4"/>
      <c r="J7" s="4"/>
      <c r="K7" s="32"/>
      <c r="L7" s="49"/>
    </row>
    <row r="8" spans="1:12" s="22" customFormat="1" x14ac:dyDescent="0.25">
      <c r="A8" s="45"/>
      <c r="B8" s="47"/>
      <c r="C8" s="2" t="s">
        <v>14</v>
      </c>
      <c r="D8" s="3" t="s">
        <v>12</v>
      </c>
      <c r="E8" s="5">
        <v>132</v>
      </c>
      <c r="F8" s="6">
        <v>240</v>
      </c>
      <c r="G8" s="4"/>
      <c r="H8" s="4"/>
      <c r="I8" s="4"/>
      <c r="J8" s="4"/>
      <c r="K8" s="32"/>
      <c r="L8" s="49"/>
    </row>
    <row r="9" spans="1:12" s="22" customFormat="1" x14ac:dyDescent="0.25">
      <c r="A9" s="45"/>
      <c r="B9" s="47"/>
      <c r="C9" s="2" t="s">
        <v>14</v>
      </c>
      <c r="D9" s="3" t="s">
        <v>27</v>
      </c>
      <c r="E9" s="5">
        <v>1</v>
      </c>
      <c r="F9" s="6"/>
      <c r="G9" s="4"/>
      <c r="H9" s="4"/>
      <c r="I9" s="4"/>
      <c r="J9" s="4"/>
      <c r="K9" s="32"/>
      <c r="L9" s="49"/>
    </row>
    <row r="10" spans="1:12" s="22" customFormat="1" x14ac:dyDescent="0.25">
      <c r="A10" s="45"/>
      <c r="B10" s="47"/>
      <c r="C10" s="2" t="s">
        <v>16</v>
      </c>
      <c r="D10" s="3" t="s">
        <v>25</v>
      </c>
      <c r="E10" s="5">
        <v>2</v>
      </c>
      <c r="F10" s="6"/>
      <c r="G10" s="4"/>
      <c r="I10" s="4"/>
      <c r="K10" s="32"/>
      <c r="L10" s="49"/>
    </row>
    <row r="11" spans="1:12" s="22" customFormat="1" x14ac:dyDescent="0.25">
      <c r="A11" s="45"/>
      <c r="B11" s="47"/>
      <c r="C11" s="2" t="s">
        <v>16</v>
      </c>
      <c r="D11" s="3" t="s">
        <v>26</v>
      </c>
      <c r="E11" s="5">
        <v>24</v>
      </c>
      <c r="F11" s="6"/>
      <c r="G11" s="4"/>
      <c r="I11" s="4"/>
      <c r="K11" s="32"/>
      <c r="L11" s="49"/>
    </row>
    <row r="12" spans="1:12" s="22" customFormat="1" x14ac:dyDescent="0.25">
      <c r="A12" s="45"/>
      <c r="B12" s="47"/>
      <c r="C12" s="2" t="s">
        <v>16</v>
      </c>
      <c r="D12" s="3" t="s">
        <v>15</v>
      </c>
      <c r="E12" s="5">
        <v>4</v>
      </c>
      <c r="F12" s="6">
        <v>7</v>
      </c>
      <c r="G12" s="4"/>
      <c r="H12" s="4"/>
      <c r="I12" s="4"/>
      <c r="J12" s="4"/>
      <c r="K12" s="32"/>
      <c r="L12" s="49"/>
    </row>
    <row r="13" spans="1:12" s="22" customFormat="1" x14ac:dyDescent="0.25">
      <c r="A13" s="45"/>
      <c r="B13" s="47"/>
      <c r="C13" s="2" t="s">
        <v>16</v>
      </c>
      <c r="D13" s="3" t="s">
        <v>11</v>
      </c>
      <c r="E13" s="25">
        <v>64</v>
      </c>
      <c r="F13" s="6">
        <v>107</v>
      </c>
      <c r="G13" s="4"/>
      <c r="H13" s="4"/>
      <c r="I13" s="4"/>
      <c r="J13" s="4"/>
      <c r="K13" s="32"/>
      <c r="L13" s="49"/>
    </row>
    <row r="14" spans="1:12" s="22" customFormat="1" x14ac:dyDescent="0.25">
      <c r="A14" s="45"/>
      <c r="B14" s="47"/>
      <c r="C14" s="2" t="s">
        <v>16</v>
      </c>
      <c r="D14" s="3" t="s">
        <v>12</v>
      </c>
      <c r="E14" s="13">
        <v>42</v>
      </c>
      <c r="F14" s="6">
        <v>76</v>
      </c>
      <c r="G14" s="4"/>
      <c r="H14" s="4"/>
      <c r="I14" s="4"/>
      <c r="J14" s="4"/>
      <c r="K14" s="32"/>
      <c r="L14" s="49"/>
    </row>
    <row r="15" spans="1:12" s="22" customFormat="1" x14ac:dyDescent="0.25">
      <c r="A15" s="45"/>
      <c r="B15" s="47"/>
      <c r="C15" s="2" t="s">
        <v>16</v>
      </c>
      <c r="D15" s="3" t="s">
        <v>27</v>
      </c>
      <c r="E15" s="26">
        <v>1</v>
      </c>
      <c r="F15" s="23"/>
      <c r="G15" s="4"/>
      <c r="H15" s="4"/>
      <c r="I15" s="4"/>
      <c r="J15" s="4"/>
      <c r="K15" s="32"/>
      <c r="L15" s="49"/>
    </row>
    <row r="16" spans="1:12" s="22" customFormat="1" x14ac:dyDescent="0.25">
      <c r="A16" s="45"/>
      <c r="B16" s="48"/>
      <c r="C16" s="7"/>
      <c r="D16" s="8" t="s">
        <v>13</v>
      </c>
      <c r="E16" s="9">
        <f>SUM(E3:E15)</f>
        <v>674</v>
      </c>
      <c r="F16" s="9">
        <v>1054</v>
      </c>
      <c r="G16" s="10"/>
      <c r="H16" s="10"/>
      <c r="I16" s="11"/>
      <c r="J16" s="11"/>
      <c r="K16" s="33"/>
      <c r="L16" s="49"/>
    </row>
    <row r="17" spans="1:12" x14ac:dyDescent="0.25">
      <c r="A17" s="45"/>
      <c r="B17" s="31"/>
      <c r="C17" s="31"/>
      <c r="D17" s="27" t="s">
        <v>33</v>
      </c>
      <c r="E17" s="28">
        <f>E16</f>
        <v>674</v>
      </c>
      <c r="F17" s="28">
        <f>F16</f>
        <v>1054</v>
      </c>
      <c r="G17" s="29"/>
      <c r="H17" s="29"/>
      <c r="I17" s="29"/>
      <c r="J17" s="29"/>
      <c r="K17" s="30"/>
      <c r="L17" s="37"/>
    </row>
    <row r="18" spans="1:12" x14ac:dyDescent="0.25">
      <c r="L18" s="43"/>
    </row>
    <row r="19" spans="1:12" x14ac:dyDescent="0.25">
      <c r="L19" s="43"/>
    </row>
    <row r="20" spans="1:12" x14ac:dyDescent="0.25">
      <c r="L20" s="43"/>
    </row>
    <row r="21" spans="1:12" x14ac:dyDescent="0.25">
      <c r="L21" s="43"/>
    </row>
  </sheetData>
  <autoFilter ref="A2:L17"/>
  <mergeCells count="3">
    <mergeCell ref="A3:A17"/>
    <mergeCell ref="B3:B16"/>
    <mergeCell ref="L3:L16"/>
  </mergeCells>
  <conditionalFormatting sqref="B3:B16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2.85546875" customWidth="1"/>
    <col min="6" max="6" width="13.285156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50" t="s">
        <v>18</v>
      </c>
      <c r="D4" s="50"/>
      <c r="E4" s="50"/>
      <c r="F4" s="50"/>
      <c r="G4" s="50"/>
      <c r="H4" s="50"/>
      <c r="I4" s="50"/>
    </row>
    <row r="5" spans="3:9" ht="15.75" x14ac:dyDescent="0.25">
      <c r="C5" s="51" t="s">
        <v>19</v>
      </c>
      <c r="D5" s="51"/>
      <c r="E5" s="51"/>
      <c r="F5" s="51"/>
      <c r="G5" s="51"/>
      <c r="H5" s="51"/>
      <c r="I5" s="51"/>
    </row>
    <row r="6" spans="3:9" ht="33" customHeight="1" x14ac:dyDescent="0.25">
      <c r="C6" s="52" t="s">
        <v>35</v>
      </c>
      <c r="D6" s="51"/>
      <c r="E6" s="51"/>
      <c r="F6" s="51"/>
      <c r="G6" s="51"/>
      <c r="H6" s="51"/>
      <c r="I6" s="51"/>
    </row>
    <row r="7" spans="3:9" ht="15.75" x14ac:dyDescent="0.25">
      <c r="C7" s="51"/>
      <c r="D7" s="51"/>
      <c r="E7" s="51"/>
      <c r="F7" s="51"/>
      <c r="G7" s="51"/>
      <c r="H7" s="51"/>
      <c r="I7" s="51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4.25" customHeight="1" x14ac:dyDescent="0.25">
      <c r="C11" s="53" t="s">
        <v>31</v>
      </c>
      <c r="D11" s="55" t="s">
        <v>36</v>
      </c>
      <c r="E11" s="56"/>
      <c r="F11" s="56"/>
      <c r="G11" s="57" t="s">
        <v>20</v>
      </c>
      <c r="H11" s="15"/>
      <c r="I11" s="15"/>
    </row>
    <row r="12" spans="3:9" ht="63" x14ac:dyDescent="0.25">
      <c r="C12" s="54"/>
      <c r="D12" s="58" t="s">
        <v>37</v>
      </c>
      <c r="E12" s="58" t="s">
        <v>38</v>
      </c>
      <c r="F12" s="58" t="s">
        <v>39</v>
      </c>
      <c r="G12" s="54"/>
      <c r="H12" s="15"/>
      <c r="I12" s="15"/>
    </row>
    <row r="13" spans="3:9" ht="15.75" x14ac:dyDescent="0.25">
      <c r="C13" s="34" t="s">
        <v>32</v>
      </c>
      <c r="D13" s="34">
        <v>225</v>
      </c>
      <c r="E13" s="34">
        <v>225</v>
      </c>
      <c r="F13" s="34">
        <v>224</v>
      </c>
      <c r="G13" s="41">
        <v>674</v>
      </c>
      <c r="H13" s="15"/>
      <c r="I13" s="15"/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2025-07-01T05:17:13Z</dcterms:modified>
</cp:coreProperties>
</file>