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8.Смядово\8-27-25\"/>
    </mc:Choice>
  </mc:AlternateContent>
  <xr:revisionPtr revIDLastSave="0" documentId="13_ncr:1_{C9884BE3-82A2-40D9-B6F7-4586E2E2C459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 1 нач цени" sheetId="7" r:id="rId1"/>
    <sheet name="Прил 2 дост цени" sheetId="8" r:id="rId2"/>
    <sheet name="Приложение №3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H26" i="8"/>
  <c r="H25" i="8"/>
  <c r="H24" i="8"/>
  <c r="H23" i="8"/>
  <c r="H22" i="8"/>
  <c r="H21" i="8"/>
  <c r="H20" i="8"/>
  <c r="E19" i="8"/>
  <c r="H18" i="8"/>
  <c r="H17" i="8"/>
  <c r="E16" i="8"/>
  <c r="H15" i="8"/>
  <c r="H16" i="8" s="1"/>
  <c r="E14" i="8"/>
  <c r="H13" i="8"/>
  <c r="H12" i="8"/>
  <c r="H11" i="8"/>
  <c r="E10" i="8"/>
  <c r="H9" i="8"/>
  <c r="H8" i="8"/>
  <c r="H7" i="8"/>
  <c r="H6" i="8"/>
  <c r="E28" i="8" l="1"/>
  <c r="H19" i="8"/>
  <c r="H10" i="8"/>
  <c r="H28" i="8" s="1"/>
  <c r="H27" i="8"/>
  <c r="H14" i="8"/>
  <c r="E24" i="7"/>
  <c r="H23" i="7"/>
  <c r="H22" i="7"/>
  <c r="H21" i="7"/>
  <c r="H20" i="7"/>
  <c r="H19" i="7"/>
  <c r="H18" i="7"/>
  <c r="H17" i="7"/>
  <c r="E16" i="7"/>
  <c r="H15" i="7"/>
  <c r="H14" i="7"/>
  <c r="E13" i="7"/>
  <c r="H12" i="7"/>
  <c r="H13" i="7" s="1"/>
  <c r="E11" i="7"/>
  <c r="H10" i="7"/>
  <c r="H11" i="7" s="1"/>
  <c r="H9" i="7"/>
  <c r="H8" i="7"/>
  <c r="E7" i="7"/>
  <c r="H6" i="7"/>
  <c r="H5" i="7"/>
  <c r="H4" i="7"/>
  <c r="H3" i="7"/>
  <c r="H16" i="7" l="1"/>
  <c r="H7" i="7"/>
  <c r="E25" i="7"/>
  <c r="H24" i="7"/>
  <c r="F12" i="9"/>
  <c r="H25" i="7" l="1"/>
</calcChain>
</file>

<file path=xl/sharedStrings.xml><?xml version="1.0" encoding="utf-8"?>
<sst xmlns="http://schemas.openxmlformats.org/spreadsheetml/2006/main" count="139" uniqueCount="53">
  <si>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</si>
  <si>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</si>
  <si>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</si>
  <si>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</si>
  <si>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</si>
  <si>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</si>
  <si>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</si>
  <si>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</si>
  <si>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</si>
  <si>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</si>
  <si>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</si>
  <si>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</si>
  <si>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</si>
  <si>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</si>
  <si>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</si>
  <si>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</si>
  <si>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</si>
  <si>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</si>
  <si>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</si>
  <si>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</si>
  <si>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</si>
  <si>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</si>
  <si>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</si>
  <si>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</si>
  <si>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</si>
  <si>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</si>
  <si>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</si>
  <si>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</si>
  <si>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</si>
  <si>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</si>
  <si>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</si>
  <si>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</si>
  <si>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</si>
  <si>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</si>
  <si>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Трупи за бичене dтк  &gt; 30 см</t>
  </si>
  <si>
    <t>габър</t>
  </si>
  <si>
    <t>източен бук</t>
  </si>
  <si>
    <t>ОБЩО ЗА ОБЕКТА:</t>
  </si>
  <si>
    <t>8-27-25</t>
  </si>
  <si>
    <t>114 в</t>
  </si>
  <si>
    <t>114 г</t>
  </si>
  <si>
    <t>238 а</t>
  </si>
  <si>
    <t>238 б</t>
  </si>
  <si>
    <t>239 е</t>
  </si>
  <si>
    <t>зимен дъб</t>
  </si>
  <si>
    <t>Трупи за траверси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</si>
  <si>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</si>
  <si>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</si>
  <si>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</si>
  <si>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</si>
  <si>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</si>
  <si>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100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</si>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</sst>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92"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vertical="center"/>
    </xf>
    <xf numFmtId="2" fontId="17" fillId="6" borderId="2" xfId="0" applyNumberFormat="1" applyFont="1" applyFill="1" applyBorder="1" applyAlignment="1">
      <alignment horizontal="right" vertical="center"/>
    </xf>
    <xf numFmtId="0" fontId="17" fillId="6" borderId="22" xfId="0" applyFont="1" applyFill="1" applyBorder="1" applyAlignment="1">
      <alignment vertical="center"/>
    </xf>
    <xf numFmtId="0" fontId="6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center" vertical="center"/>
    </xf>
    <xf numFmtId="2" fontId="17" fillId="6" borderId="22" xfId="0" applyNumberFormat="1" applyFont="1" applyFill="1" applyBorder="1" applyAlignment="1">
      <alignment horizontal="center" vertical="center"/>
    </xf>
    <xf numFmtId="2" fontId="17" fillId="6" borderId="22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7" fillId="6" borderId="26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vertical="center"/>
    </xf>
    <xf numFmtId="0" fontId="18" fillId="7" borderId="3" xfId="0" applyFont="1" applyFill="1" applyBorder="1" applyAlignment="1">
      <alignment horizontal="left" vertical="center"/>
    </xf>
    <xf numFmtId="0" fontId="18" fillId="7" borderId="4" xfId="0" applyFont="1" applyFill="1" applyBorder="1"/>
    <xf numFmtId="0" fontId="18" fillId="7" borderId="27" xfId="0" applyFont="1" applyFill="1" applyBorder="1"/>
    <xf numFmtId="0" fontId="19" fillId="7" borderId="6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vertical="center"/>
    </xf>
    <xf numFmtId="0" fontId="19" fillId="7" borderId="27" xfId="0" applyFont="1" applyFill="1" applyBorder="1" applyAlignment="1">
      <alignment vertical="center"/>
    </xf>
    <xf numFmtId="2" fontId="19" fillId="7" borderId="6" xfId="0" applyNumberFormat="1" applyFont="1" applyFill="1" applyBorder="1" applyAlignment="1">
      <alignment horizontal="right" vertical="center"/>
    </xf>
    <xf numFmtId="2" fontId="19" fillId="7" borderId="7" xfId="0" applyNumberFormat="1" applyFont="1" applyFill="1" applyBorder="1" applyAlignment="1">
      <alignment horizontal="righ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6">
    <cellStyle name="Excel_BuiltIn_Good" xfId="5" xr:uid="{00000000-0005-0000-0000-000000000000}"/>
    <cellStyle name="Normal 2" xfId="4" xr:uid="{00000000-0005-0000-0000-000001000000}"/>
    <cellStyle name="Normal_Sheet1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Normal="100" workbookViewId="0">
      <selection activeCell="D19" sqref="D19"/>
    </sheetView>
  </sheetViews>
  <sheetFormatPr defaultColWidth="9.1796875" defaultRowHeight="15.5" x14ac:dyDescent="0.35"/>
  <cols>
    <col min="1" max="1" width="10.7265625" style="10" customWidth="1"/>
    <col min="2" max="2" width="10.81640625" style="10" customWidth="1"/>
    <col min="3" max="3" width="12.54296875" style="10" customWidth="1"/>
    <col min="4" max="4" width="32.26953125" style="10" customWidth="1"/>
    <col min="5" max="7" width="16.26953125" style="10" customWidth="1"/>
    <col min="8" max="8" width="13.54296875" style="10" customWidth="1"/>
    <col min="9" max="9" width="11.54296875" style="10" customWidth="1"/>
    <col min="10" max="10" width="11.81640625" style="11" customWidth="1"/>
    <col min="11" max="12" width="8.81640625" style="11" customWidth="1"/>
    <col min="13" max="16" width="9.1796875" style="8"/>
    <col min="17" max="17" width="30.453125" style="8" customWidth="1"/>
    <col min="18" max="16384" width="9.1796875" style="8"/>
  </cols>
  <sheetData>
    <row r="1" spans="1:12" ht="34.15" customHeight="1" thickBot="1" x14ac:dyDescent="0.4">
      <c r="A1" s="9"/>
      <c r="B1" s="9"/>
      <c r="C1" s="9"/>
      <c r="D1" s="62" t="s">
        <v>9</v>
      </c>
      <c r="E1" s="63"/>
      <c r="F1" s="64"/>
      <c r="G1" s="9"/>
      <c r="H1" s="9"/>
    </row>
    <row r="2" spans="1:12" s="17" customFormat="1" ht="64.900000000000006" customHeight="1" thickBot="1" x14ac:dyDescent="0.4">
      <c r="A2" s="24" t="s">
        <v>8</v>
      </c>
      <c r="B2" s="12" t="s">
        <v>5</v>
      </c>
      <c r="C2" s="12" t="s">
        <v>15</v>
      </c>
      <c r="D2" s="13" t="s">
        <v>0</v>
      </c>
      <c r="E2" s="13" t="s">
        <v>2</v>
      </c>
      <c r="F2" s="13" t="s">
        <v>3</v>
      </c>
      <c r="G2" s="13" t="s">
        <v>4</v>
      </c>
      <c r="H2" s="14" t="s">
        <v>7</v>
      </c>
      <c r="I2" s="15" t="s">
        <v>11</v>
      </c>
      <c r="J2" s="15" t="s">
        <v>12</v>
      </c>
      <c r="K2" s="16"/>
      <c r="L2" s="16"/>
    </row>
    <row r="3" spans="1:12" x14ac:dyDescent="0.35">
      <c r="A3" s="65" t="s">
        <v>38</v>
      </c>
      <c r="B3" s="67" t="s">
        <v>39</v>
      </c>
      <c r="C3" s="36" t="s">
        <v>36</v>
      </c>
      <c r="D3" s="42" t="s">
        <v>34</v>
      </c>
      <c r="E3" s="37">
        <v>42</v>
      </c>
      <c r="F3" s="37"/>
      <c r="G3" s="38">
        <v>145</v>
      </c>
      <c r="H3" s="50">
        <f>E3*G3</f>
        <v>6090</v>
      </c>
      <c r="I3" s="69"/>
      <c r="J3" s="71"/>
    </row>
    <row r="4" spans="1:12" x14ac:dyDescent="0.35">
      <c r="A4" s="66"/>
      <c r="B4" s="68"/>
      <c r="C4" s="36" t="s">
        <v>35</v>
      </c>
      <c r="D4" s="42" t="s">
        <v>34</v>
      </c>
      <c r="E4" s="37">
        <v>1</v>
      </c>
      <c r="F4" s="37"/>
      <c r="G4" s="38">
        <v>100</v>
      </c>
      <c r="H4" s="50">
        <f t="shared" ref="H4:H6" si="0">E4*G4</f>
        <v>100</v>
      </c>
      <c r="I4" s="70"/>
      <c r="J4" s="72"/>
    </row>
    <row r="5" spans="1:12" x14ac:dyDescent="0.35">
      <c r="A5" s="66"/>
      <c r="B5" s="68"/>
      <c r="C5" s="36" t="s">
        <v>36</v>
      </c>
      <c r="D5" s="42" t="s">
        <v>32</v>
      </c>
      <c r="E5" s="37">
        <v>10</v>
      </c>
      <c r="F5" s="37"/>
      <c r="G5" s="38">
        <v>130</v>
      </c>
      <c r="H5" s="50">
        <f t="shared" si="0"/>
        <v>1300</v>
      </c>
      <c r="I5" s="70"/>
      <c r="J5" s="72"/>
    </row>
    <row r="6" spans="1:12" x14ac:dyDescent="0.35">
      <c r="A6" s="66"/>
      <c r="B6" s="68"/>
      <c r="C6" s="36" t="s">
        <v>35</v>
      </c>
      <c r="D6" s="42" t="s">
        <v>32</v>
      </c>
      <c r="E6" s="37">
        <v>1</v>
      </c>
      <c r="F6" s="37"/>
      <c r="G6" s="38">
        <v>100</v>
      </c>
      <c r="H6" s="50">
        <f t="shared" si="0"/>
        <v>100</v>
      </c>
      <c r="I6" s="70"/>
      <c r="J6" s="72"/>
    </row>
    <row r="7" spans="1:12" x14ac:dyDescent="0.35">
      <c r="A7" s="66"/>
      <c r="B7" s="51" t="s">
        <v>33</v>
      </c>
      <c r="C7" s="43"/>
      <c r="D7" s="39"/>
      <c r="E7" s="40">
        <f>SUM(E3:E6)</f>
        <v>54</v>
      </c>
      <c r="F7" s="40"/>
      <c r="G7" s="41"/>
      <c r="H7" s="44">
        <f>SUM(H3:H6)</f>
        <v>7590</v>
      </c>
      <c r="I7" s="70"/>
      <c r="J7" s="72"/>
    </row>
    <row r="8" spans="1:12" x14ac:dyDescent="0.35">
      <c r="A8" s="66"/>
      <c r="B8" s="67" t="s">
        <v>40</v>
      </c>
      <c r="C8" s="36" t="s">
        <v>36</v>
      </c>
      <c r="D8" s="42" t="s">
        <v>34</v>
      </c>
      <c r="E8" s="37">
        <v>22</v>
      </c>
      <c r="F8" s="37"/>
      <c r="G8" s="38">
        <v>145</v>
      </c>
      <c r="H8" s="50">
        <f t="shared" ref="H8:H10" si="1">E8*G8</f>
        <v>3190</v>
      </c>
      <c r="I8" s="70"/>
      <c r="J8" s="72"/>
    </row>
    <row r="9" spans="1:12" x14ac:dyDescent="0.35">
      <c r="A9" s="66"/>
      <c r="B9" s="68"/>
      <c r="C9" s="36" t="s">
        <v>36</v>
      </c>
      <c r="D9" s="42" t="s">
        <v>32</v>
      </c>
      <c r="E9" s="37">
        <v>8</v>
      </c>
      <c r="F9" s="37"/>
      <c r="G9" s="38">
        <v>130</v>
      </c>
      <c r="H9" s="50">
        <f t="shared" si="1"/>
        <v>1040</v>
      </c>
      <c r="I9" s="70"/>
      <c r="J9" s="72"/>
    </row>
    <row r="10" spans="1:12" x14ac:dyDescent="0.35">
      <c r="A10" s="66"/>
      <c r="B10" s="73"/>
      <c r="C10" s="36" t="s">
        <v>35</v>
      </c>
      <c r="D10" s="42" t="s">
        <v>32</v>
      </c>
      <c r="E10" s="37">
        <v>1</v>
      </c>
      <c r="F10" s="37"/>
      <c r="G10" s="38">
        <v>100</v>
      </c>
      <c r="H10" s="50">
        <f t="shared" si="1"/>
        <v>100</v>
      </c>
      <c r="I10" s="70"/>
      <c r="J10" s="72"/>
    </row>
    <row r="11" spans="1:12" x14ac:dyDescent="0.35">
      <c r="A11" s="66"/>
      <c r="B11" s="51" t="s">
        <v>33</v>
      </c>
      <c r="C11" s="43"/>
      <c r="D11" s="39"/>
      <c r="E11" s="40">
        <f>SUM(E8:E10)</f>
        <v>31</v>
      </c>
      <c r="F11" s="40"/>
      <c r="G11" s="41"/>
      <c r="H11" s="44">
        <f>SUM(H8:H10)</f>
        <v>4330</v>
      </c>
      <c r="I11" s="70"/>
      <c r="J11" s="72"/>
    </row>
    <row r="12" spans="1:12" x14ac:dyDescent="0.35">
      <c r="A12" s="66"/>
      <c r="B12" s="52" t="s">
        <v>41</v>
      </c>
      <c r="C12" s="36" t="s">
        <v>31</v>
      </c>
      <c r="D12" s="42" t="s">
        <v>34</v>
      </c>
      <c r="E12" s="37">
        <v>3</v>
      </c>
      <c r="F12" s="37"/>
      <c r="G12" s="38">
        <v>110</v>
      </c>
      <c r="H12" s="50">
        <f t="shared" ref="H12" si="2">E12*G12</f>
        <v>330</v>
      </c>
      <c r="I12" s="70"/>
      <c r="J12" s="72"/>
    </row>
    <row r="13" spans="1:12" x14ac:dyDescent="0.35">
      <c r="A13" s="66"/>
      <c r="B13" s="51" t="s">
        <v>33</v>
      </c>
      <c r="C13" s="43"/>
      <c r="D13" s="39"/>
      <c r="E13" s="40">
        <f>SUM(E12:E12)</f>
        <v>3</v>
      </c>
      <c r="F13" s="40"/>
      <c r="G13" s="41"/>
      <c r="H13" s="44">
        <f>SUM(H12:H12)</f>
        <v>330</v>
      </c>
      <c r="I13" s="70"/>
      <c r="J13" s="72"/>
    </row>
    <row r="14" spans="1:12" x14ac:dyDescent="0.35">
      <c r="A14" s="66"/>
      <c r="B14" s="67" t="s">
        <v>42</v>
      </c>
      <c r="C14" s="36" t="s">
        <v>36</v>
      </c>
      <c r="D14" s="42" t="s">
        <v>34</v>
      </c>
      <c r="E14" s="37">
        <v>16</v>
      </c>
      <c r="F14" s="37"/>
      <c r="G14" s="38">
        <v>145</v>
      </c>
      <c r="H14" s="50">
        <f t="shared" ref="H14:H15" si="3">E14*G14</f>
        <v>2320</v>
      </c>
      <c r="I14" s="70"/>
      <c r="J14" s="72"/>
    </row>
    <row r="15" spans="1:12" x14ac:dyDescent="0.35">
      <c r="A15" s="66"/>
      <c r="B15" s="68"/>
      <c r="C15" s="36" t="s">
        <v>36</v>
      </c>
      <c r="D15" s="42" t="s">
        <v>32</v>
      </c>
      <c r="E15" s="37">
        <v>3</v>
      </c>
      <c r="F15" s="37"/>
      <c r="G15" s="38">
        <v>130</v>
      </c>
      <c r="H15" s="50">
        <f t="shared" si="3"/>
        <v>390</v>
      </c>
      <c r="I15" s="70"/>
      <c r="J15" s="72"/>
    </row>
    <row r="16" spans="1:12" x14ac:dyDescent="0.35">
      <c r="A16" s="66"/>
      <c r="B16" s="51" t="s">
        <v>33</v>
      </c>
      <c r="C16" s="43"/>
      <c r="D16" s="39"/>
      <c r="E16" s="40">
        <f>SUM(E14:E15)</f>
        <v>19</v>
      </c>
      <c r="F16" s="40"/>
      <c r="G16" s="41"/>
      <c r="H16" s="44">
        <f>SUM(H14:H15)</f>
        <v>2710</v>
      </c>
      <c r="I16" s="70"/>
      <c r="J16" s="72"/>
    </row>
    <row r="17" spans="1:10" x14ac:dyDescent="0.35">
      <c r="A17" s="66"/>
      <c r="B17" s="67" t="s">
        <v>43</v>
      </c>
      <c r="C17" s="36" t="s">
        <v>36</v>
      </c>
      <c r="D17" s="42" t="s">
        <v>34</v>
      </c>
      <c r="E17" s="37">
        <v>13</v>
      </c>
      <c r="F17" s="37"/>
      <c r="G17" s="38">
        <v>145</v>
      </c>
      <c r="H17" s="50">
        <f t="shared" ref="H17:H23" si="4">E17*G17</f>
        <v>1885</v>
      </c>
      <c r="I17" s="70"/>
      <c r="J17" s="72"/>
    </row>
    <row r="18" spans="1:10" x14ac:dyDescent="0.35">
      <c r="A18" s="66"/>
      <c r="B18" s="68"/>
      <c r="C18" s="36" t="s">
        <v>31</v>
      </c>
      <c r="D18" s="42" t="s">
        <v>34</v>
      </c>
      <c r="E18" s="37">
        <v>29</v>
      </c>
      <c r="F18" s="37"/>
      <c r="G18" s="38">
        <v>110</v>
      </c>
      <c r="H18" s="50">
        <f t="shared" si="4"/>
        <v>3190</v>
      </c>
      <c r="I18" s="70"/>
      <c r="J18" s="72"/>
    </row>
    <row r="19" spans="1:10" x14ac:dyDescent="0.35">
      <c r="A19" s="66"/>
      <c r="B19" s="68"/>
      <c r="C19" s="36" t="s">
        <v>44</v>
      </c>
      <c r="D19" s="42" t="s">
        <v>34</v>
      </c>
      <c r="E19" s="37">
        <v>2</v>
      </c>
      <c r="F19" s="37"/>
      <c r="G19" s="38">
        <v>180</v>
      </c>
      <c r="H19" s="50">
        <f t="shared" si="4"/>
        <v>360</v>
      </c>
      <c r="I19" s="70"/>
      <c r="J19" s="72"/>
    </row>
    <row r="20" spans="1:10" x14ac:dyDescent="0.35">
      <c r="A20" s="66"/>
      <c r="B20" s="68"/>
      <c r="C20" s="36" t="s">
        <v>36</v>
      </c>
      <c r="D20" s="42" t="s">
        <v>32</v>
      </c>
      <c r="E20" s="37">
        <v>2</v>
      </c>
      <c r="F20" s="37"/>
      <c r="G20" s="38">
        <v>130</v>
      </c>
      <c r="H20" s="50">
        <f t="shared" si="4"/>
        <v>260</v>
      </c>
      <c r="I20" s="70"/>
      <c r="J20" s="72"/>
    </row>
    <row r="21" spans="1:10" x14ac:dyDescent="0.35">
      <c r="A21" s="66"/>
      <c r="B21" s="68"/>
      <c r="C21" s="36" t="s">
        <v>31</v>
      </c>
      <c r="D21" s="42" t="s">
        <v>32</v>
      </c>
      <c r="E21" s="37">
        <v>1</v>
      </c>
      <c r="F21" s="37"/>
      <c r="G21" s="38">
        <v>110</v>
      </c>
      <c r="H21" s="50">
        <f t="shared" si="4"/>
        <v>110</v>
      </c>
      <c r="I21" s="70"/>
      <c r="J21" s="72"/>
    </row>
    <row r="22" spans="1:10" x14ac:dyDescent="0.35">
      <c r="A22" s="66"/>
      <c r="B22" s="68"/>
      <c r="C22" s="36" t="s">
        <v>44</v>
      </c>
      <c r="D22" s="42" t="s">
        <v>32</v>
      </c>
      <c r="E22" s="37">
        <v>1</v>
      </c>
      <c r="F22" s="37"/>
      <c r="G22" s="38">
        <v>160</v>
      </c>
      <c r="H22" s="50">
        <f t="shared" si="4"/>
        <v>160</v>
      </c>
      <c r="I22" s="70"/>
      <c r="J22" s="72"/>
    </row>
    <row r="23" spans="1:10" x14ac:dyDescent="0.35">
      <c r="A23" s="66"/>
      <c r="B23" s="73"/>
      <c r="C23" s="36" t="s">
        <v>31</v>
      </c>
      <c r="D23" s="42" t="s">
        <v>45</v>
      </c>
      <c r="E23" s="37">
        <v>3</v>
      </c>
      <c r="F23" s="37"/>
      <c r="G23" s="38">
        <v>120</v>
      </c>
      <c r="H23" s="50">
        <f t="shared" si="4"/>
        <v>360</v>
      </c>
      <c r="I23" s="70"/>
      <c r="J23" s="72"/>
    </row>
    <row r="24" spans="1:10" ht="16" thickBot="1" x14ac:dyDescent="0.4">
      <c r="A24" s="66"/>
      <c r="B24" s="53" t="s">
        <v>33</v>
      </c>
      <c r="C24" s="45"/>
      <c r="D24" s="46"/>
      <c r="E24" s="47">
        <f>SUM(E17:E23)</f>
        <v>51</v>
      </c>
      <c r="F24" s="47"/>
      <c r="G24" s="48"/>
      <c r="H24" s="49">
        <f>SUM(H17:H23)</f>
        <v>6325</v>
      </c>
      <c r="I24" s="70"/>
      <c r="J24" s="72"/>
    </row>
    <row r="25" spans="1:10" ht="16" thickBot="1" x14ac:dyDescent="0.4">
      <c r="A25" s="54" t="s">
        <v>37</v>
      </c>
      <c r="B25" s="55"/>
      <c r="C25" s="55"/>
      <c r="D25" s="56"/>
      <c r="E25" s="57">
        <f>E7+E11+E13+E16+E24</f>
        <v>158</v>
      </c>
      <c r="F25" s="58"/>
      <c r="G25" s="59"/>
      <c r="H25" s="60">
        <f>H7+H11+H13+H16+H24</f>
        <v>21285</v>
      </c>
      <c r="I25" s="60">
        <v>1064.25</v>
      </c>
      <c r="J25" s="61">
        <v>213</v>
      </c>
    </row>
  </sheetData>
  <mergeCells count="8">
    <mergeCell ref="D1:F1"/>
    <mergeCell ref="A3:A24"/>
    <mergeCell ref="B3:B6"/>
    <mergeCell ref="I3:I24"/>
    <mergeCell ref="J3:J24"/>
    <mergeCell ref="B8:B10"/>
    <mergeCell ref="B14:B15"/>
    <mergeCell ref="B17:B23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opLeftCell="A12" zoomScaleNormal="100" workbookViewId="0">
      <selection activeCell="D36" sqref="D36"/>
    </sheetView>
  </sheetViews>
  <sheetFormatPr defaultRowHeight="14.5" x14ac:dyDescent="0.35"/>
  <cols>
    <col min="1" max="2" width="10.81640625" style="3" customWidth="1"/>
    <col min="3" max="3" width="11.1796875" style="3" customWidth="1"/>
    <col min="4" max="4" width="32.26953125" style="3" customWidth="1"/>
    <col min="5" max="5" width="13.81640625" style="3" customWidth="1"/>
    <col min="6" max="6" width="12.453125" style="3" customWidth="1"/>
    <col min="7" max="7" width="13.453125" style="3" customWidth="1"/>
    <col min="8" max="8" width="13.54296875" style="3" customWidth="1"/>
    <col min="9" max="9" width="8.81640625" style="3"/>
  </cols>
  <sheetData>
    <row r="1" spans="1:9" ht="15" thickBot="1" x14ac:dyDescent="0.4">
      <c r="A1" s="5"/>
      <c r="B1" s="5"/>
      <c r="C1" s="5"/>
      <c r="D1" s="5"/>
      <c r="E1" s="5"/>
      <c r="F1" s="5"/>
      <c r="G1" s="5"/>
      <c r="H1" s="5"/>
    </row>
    <row r="2" spans="1:9" ht="50.5" customHeight="1" thickBot="1" x14ac:dyDescent="0.4">
      <c r="A2" s="5"/>
      <c r="B2" s="5"/>
      <c r="C2" s="5"/>
      <c r="D2" s="74" t="s">
        <v>10</v>
      </c>
      <c r="E2" s="75"/>
      <c r="F2" s="76"/>
      <c r="G2" s="5"/>
      <c r="H2" s="5"/>
    </row>
    <row r="3" spans="1:9" ht="15" thickBot="1" x14ac:dyDescent="0.4">
      <c r="A3" s="5"/>
      <c r="B3" s="5"/>
      <c r="C3" s="5"/>
      <c r="D3" s="77" t="s">
        <v>24</v>
      </c>
      <c r="E3" s="78"/>
      <c r="F3" s="79"/>
      <c r="G3" s="5"/>
      <c r="H3" s="5"/>
    </row>
    <row r="4" spans="1:9" ht="15" thickBot="1" x14ac:dyDescent="0.4">
      <c r="A4" s="4"/>
      <c r="B4" s="4"/>
      <c r="C4" s="4"/>
      <c r="D4" s="25"/>
      <c r="E4" s="4"/>
      <c r="F4" s="4"/>
      <c r="G4" s="4"/>
      <c r="H4" s="5"/>
    </row>
    <row r="5" spans="1:9" ht="71.25" customHeight="1" thickBot="1" x14ac:dyDescent="0.4">
      <c r="A5" s="24" t="s">
        <v>8</v>
      </c>
      <c r="B5" s="26" t="s">
        <v>5</v>
      </c>
      <c r="C5" s="27" t="s">
        <v>1</v>
      </c>
      <c r="D5" s="28" t="s">
        <v>0</v>
      </c>
      <c r="E5" s="28" t="s">
        <v>2</v>
      </c>
      <c r="F5" s="28" t="s">
        <v>3</v>
      </c>
      <c r="G5" s="28" t="s">
        <v>4</v>
      </c>
      <c r="H5" s="29" t="s">
        <v>6</v>
      </c>
      <c r="I5" s="5"/>
    </row>
    <row r="6" spans="1:9" x14ac:dyDescent="0.35">
      <c r="A6" s="65" t="s">
        <v>38</v>
      </c>
      <c r="B6" s="67" t="s">
        <v>39</v>
      </c>
      <c r="C6" s="36" t="s">
        <v>36</v>
      </c>
      <c r="D6" s="42" t="s">
        <v>34</v>
      </c>
      <c r="E6" s="37">
        <v>42</v>
      </c>
      <c r="F6" s="37"/>
      <c r="G6" s="38"/>
      <c r="H6" s="50">
        <f>E6*G6</f>
        <v>0</v>
      </c>
      <c r="I6" s="1"/>
    </row>
    <row r="7" spans="1:9" x14ac:dyDescent="0.35">
      <c r="A7" s="66"/>
      <c r="B7" s="68"/>
      <c r="C7" s="36" t="s">
        <v>35</v>
      </c>
      <c r="D7" s="42" t="s">
        <v>34</v>
      </c>
      <c r="E7" s="37">
        <v>1</v>
      </c>
      <c r="F7" s="37"/>
      <c r="G7" s="38"/>
      <c r="H7" s="50">
        <f t="shared" ref="H7:H9" si="0">E7*G7</f>
        <v>0</v>
      </c>
      <c r="I7" s="1"/>
    </row>
    <row r="8" spans="1:9" x14ac:dyDescent="0.35">
      <c r="A8" s="66"/>
      <c r="B8" s="68"/>
      <c r="C8" s="36" t="s">
        <v>36</v>
      </c>
      <c r="D8" s="42" t="s">
        <v>32</v>
      </c>
      <c r="E8" s="37">
        <v>10</v>
      </c>
      <c r="F8" s="37"/>
      <c r="G8" s="38"/>
      <c r="H8" s="50">
        <f t="shared" si="0"/>
        <v>0</v>
      </c>
      <c r="I8" s="1"/>
    </row>
    <row r="9" spans="1:9" x14ac:dyDescent="0.35">
      <c r="A9" s="66"/>
      <c r="B9" s="68"/>
      <c r="C9" s="36" t="s">
        <v>35</v>
      </c>
      <c r="D9" s="42" t="s">
        <v>32</v>
      </c>
      <c r="E9" s="37">
        <v>1</v>
      </c>
      <c r="F9" s="37"/>
      <c r="G9" s="38"/>
      <c r="H9" s="50">
        <f t="shared" si="0"/>
        <v>0</v>
      </c>
      <c r="I9" s="1"/>
    </row>
    <row r="10" spans="1:9" x14ac:dyDescent="0.35">
      <c r="A10" s="66"/>
      <c r="B10" s="51" t="s">
        <v>33</v>
      </c>
      <c r="C10" s="43"/>
      <c r="D10" s="39"/>
      <c r="E10" s="40">
        <f>SUM(E6:E9)</f>
        <v>54</v>
      </c>
      <c r="F10" s="40"/>
      <c r="G10" s="41"/>
      <c r="H10" s="44">
        <f>SUM(H6:H9)</f>
        <v>0</v>
      </c>
      <c r="I10" s="1"/>
    </row>
    <row r="11" spans="1:9" x14ac:dyDescent="0.35">
      <c r="A11" s="66"/>
      <c r="B11" s="67" t="s">
        <v>40</v>
      </c>
      <c r="C11" s="36" t="s">
        <v>36</v>
      </c>
      <c r="D11" s="42" t="s">
        <v>34</v>
      </c>
      <c r="E11" s="37">
        <v>22</v>
      </c>
      <c r="F11" s="37"/>
      <c r="G11" s="38"/>
      <c r="H11" s="50">
        <f t="shared" ref="H11:H13" si="1">E11*G11</f>
        <v>0</v>
      </c>
      <c r="I11" s="1"/>
    </row>
    <row r="12" spans="1:9" x14ac:dyDescent="0.35">
      <c r="A12" s="66"/>
      <c r="B12" s="68"/>
      <c r="C12" s="36" t="s">
        <v>36</v>
      </c>
      <c r="D12" s="42" t="s">
        <v>32</v>
      </c>
      <c r="E12" s="37">
        <v>8</v>
      </c>
      <c r="F12" s="37"/>
      <c r="G12" s="38"/>
      <c r="H12" s="50">
        <f t="shared" si="1"/>
        <v>0</v>
      </c>
      <c r="I12" s="1"/>
    </row>
    <row r="13" spans="1:9" x14ac:dyDescent="0.35">
      <c r="A13" s="66"/>
      <c r="B13" s="73"/>
      <c r="C13" s="36" t="s">
        <v>35</v>
      </c>
      <c r="D13" s="42" t="s">
        <v>32</v>
      </c>
      <c r="E13" s="37">
        <v>1</v>
      </c>
      <c r="F13" s="37"/>
      <c r="G13" s="38"/>
      <c r="H13" s="50">
        <f t="shared" si="1"/>
        <v>0</v>
      </c>
      <c r="I13" s="1"/>
    </row>
    <row r="14" spans="1:9" x14ac:dyDescent="0.35">
      <c r="A14" s="66"/>
      <c r="B14" s="51" t="s">
        <v>33</v>
      </c>
      <c r="C14" s="43"/>
      <c r="D14" s="39"/>
      <c r="E14" s="40">
        <f>SUM(E11:E13)</f>
        <v>31</v>
      </c>
      <c r="F14" s="40"/>
      <c r="G14" s="41"/>
      <c r="H14" s="44">
        <f>SUM(H11:H13)</f>
        <v>0</v>
      </c>
      <c r="I14" s="1"/>
    </row>
    <row r="15" spans="1:9" x14ac:dyDescent="0.35">
      <c r="A15" s="66"/>
      <c r="B15" s="52" t="s">
        <v>41</v>
      </c>
      <c r="C15" s="36" t="s">
        <v>31</v>
      </c>
      <c r="D15" s="42" t="s">
        <v>34</v>
      </c>
      <c r="E15" s="37">
        <v>3</v>
      </c>
      <c r="F15" s="37"/>
      <c r="G15" s="38"/>
      <c r="H15" s="50">
        <f t="shared" ref="H15" si="2">E15*G15</f>
        <v>0</v>
      </c>
      <c r="I15" s="1"/>
    </row>
    <row r="16" spans="1:9" x14ac:dyDescent="0.35">
      <c r="A16" s="66"/>
      <c r="B16" s="51" t="s">
        <v>33</v>
      </c>
      <c r="C16" s="43"/>
      <c r="D16" s="39"/>
      <c r="E16" s="40">
        <f>SUM(E15:E15)</f>
        <v>3</v>
      </c>
      <c r="F16" s="40"/>
      <c r="G16" s="41"/>
      <c r="H16" s="44">
        <f>SUM(H15:H15)</f>
        <v>0</v>
      </c>
      <c r="I16" s="1"/>
    </row>
    <row r="17" spans="1:9" x14ac:dyDescent="0.35">
      <c r="A17" s="66"/>
      <c r="B17" s="67" t="s">
        <v>42</v>
      </c>
      <c r="C17" s="36" t="s">
        <v>36</v>
      </c>
      <c r="D17" s="42" t="s">
        <v>34</v>
      </c>
      <c r="E17" s="37">
        <v>16</v>
      </c>
      <c r="F17" s="37"/>
      <c r="G17" s="38"/>
      <c r="H17" s="50">
        <f t="shared" ref="H17:H18" si="3">E17*G17</f>
        <v>0</v>
      </c>
      <c r="I17" s="1"/>
    </row>
    <row r="18" spans="1:9" x14ac:dyDescent="0.35">
      <c r="A18" s="66"/>
      <c r="B18" s="68"/>
      <c r="C18" s="36" t="s">
        <v>36</v>
      </c>
      <c r="D18" s="42" t="s">
        <v>32</v>
      </c>
      <c r="E18" s="37">
        <v>3</v>
      </c>
      <c r="F18" s="37"/>
      <c r="G18" s="38"/>
      <c r="H18" s="50">
        <f t="shared" si="3"/>
        <v>0</v>
      </c>
      <c r="I18" s="1"/>
    </row>
    <row r="19" spans="1:9" x14ac:dyDescent="0.35">
      <c r="A19" s="66"/>
      <c r="B19" s="51" t="s">
        <v>33</v>
      </c>
      <c r="C19" s="43"/>
      <c r="D19" s="39"/>
      <c r="E19" s="40">
        <f>SUM(E17:E18)</f>
        <v>19</v>
      </c>
      <c r="F19" s="40"/>
      <c r="G19" s="41"/>
      <c r="H19" s="44">
        <f>SUM(H17:H18)</f>
        <v>0</v>
      </c>
      <c r="I19" s="1"/>
    </row>
    <row r="20" spans="1:9" x14ac:dyDescent="0.35">
      <c r="A20" s="66"/>
      <c r="B20" s="67" t="s">
        <v>43</v>
      </c>
      <c r="C20" s="36" t="s">
        <v>36</v>
      </c>
      <c r="D20" s="42" t="s">
        <v>34</v>
      </c>
      <c r="E20" s="37">
        <v>13</v>
      </c>
      <c r="F20" s="37"/>
      <c r="G20" s="38"/>
      <c r="H20" s="50">
        <f t="shared" ref="H20:H26" si="4">E20*G20</f>
        <v>0</v>
      </c>
      <c r="I20" s="1"/>
    </row>
    <row r="21" spans="1:9" x14ac:dyDescent="0.35">
      <c r="A21" s="66"/>
      <c r="B21" s="68"/>
      <c r="C21" s="36" t="s">
        <v>31</v>
      </c>
      <c r="D21" s="42" t="s">
        <v>34</v>
      </c>
      <c r="E21" s="37">
        <v>29</v>
      </c>
      <c r="F21" s="37"/>
      <c r="G21" s="38"/>
      <c r="H21" s="50">
        <f t="shared" si="4"/>
        <v>0</v>
      </c>
      <c r="I21" s="1"/>
    </row>
    <row r="22" spans="1:9" x14ac:dyDescent="0.35">
      <c r="A22" s="66"/>
      <c r="B22" s="68"/>
      <c r="C22" s="36" t="s">
        <v>44</v>
      </c>
      <c r="D22" s="42" t="s">
        <v>34</v>
      </c>
      <c r="E22" s="37">
        <v>2</v>
      </c>
      <c r="F22" s="37"/>
      <c r="G22" s="38"/>
      <c r="H22" s="50">
        <f t="shared" si="4"/>
        <v>0</v>
      </c>
      <c r="I22" s="1"/>
    </row>
    <row r="23" spans="1:9" x14ac:dyDescent="0.35">
      <c r="A23" s="66"/>
      <c r="B23" s="68"/>
      <c r="C23" s="36" t="s">
        <v>36</v>
      </c>
      <c r="D23" s="42" t="s">
        <v>32</v>
      </c>
      <c r="E23" s="37">
        <v>2</v>
      </c>
      <c r="F23" s="37"/>
      <c r="G23" s="38"/>
      <c r="H23" s="50">
        <f t="shared" si="4"/>
        <v>0</v>
      </c>
      <c r="I23" s="1"/>
    </row>
    <row r="24" spans="1:9" x14ac:dyDescent="0.35">
      <c r="A24" s="66"/>
      <c r="B24" s="68"/>
      <c r="C24" s="36" t="s">
        <v>31</v>
      </c>
      <c r="D24" s="42" t="s">
        <v>32</v>
      </c>
      <c r="E24" s="37">
        <v>1</v>
      </c>
      <c r="F24" s="37"/>
      <c r="G24" s="38"/>
      <c r="H24" s="50">
        <f t="shared" si="4"/>
        <v>0</v>
      </c>
      <c r="I24" s="1"/>
    </row>
    <row r="25" spans="1:9" x14ac:dyDescent="0.35">
      <c r="A25" s="66"/>
      <c r="B25" s="68"/>
      <c r="C25" s="36" t="s">
        <v>44</v>
      </c>
      <c r="D25" s="42" t="s">
        <v>32</v>
      </c>
      <c r="E25" s="37">
        <v>1</v>
      </c>
      <c r="F25" s="37"/>
      <c r="G25" s="38"/>
      <c r="H25" s="50">
        <f t="shared" si="4"/>
        <v>0</v>
      </c>
      <c r="I25" s="1"/>
    </row>
    <row r="26" spans="1:9" x14ac:dyDescent="0.35">
      <c r="A26" s="66"/>
      <c r="B26" s="73"/>
      <c r="C26" s="36" t="s">
        <v>31</v>
      </c>
      <c r="D26" s="42" t="s">
        <v>45</v>
      </c>
      <c r="E26" s="37">
        <v>3</v>
      </c>
      <c r="F26" s="37"/>
      <c r="G26" s="38"/>
      <c r="H26" s="50">
        <f t="shared" si="4"/>
        <v>0</v>
      </c>
      <c r="I26" s="1"/>
    </row>
    <row r="27" spans="1:9" ht="15" thickBot="1" x14ac:dyDescent="0.4">
      <c r="A27" s="66"/>
      <c r="B27" s="53" t="s">
        <v>33</v>
      </c>
      <c r="C27" s="45"/>
      <c r="D27" s="46"/>
      <c r="E27" s="47">
        <f>SUM(E20:E26)</f>
        <v>51</v>
      </c>
      <c r="F27" s="47"/>
      <c r="G27" s="48"/>
      <c r="H27" s="49">
        <f>SUM(H20:H26)</f>
        <v>0</v>
      </c>
      <c r="I27" s="1"/>
    </row>
    <row r="28" spans="1:9" ht="16" thickBot="1" x14ac:dyDescent="0.4">
      <c r="A28" s="54" t="s">
        <v>37</v>
      </c>
      <c r="B28" s="55"/>
      <c r="C28" s="55"/>
      <c r="D28" s="56"/>
      <c r="E28" s="57">
        <f>E10+E14+E16+E19+E27</f>
        <v>158</v>
      </c>
      <c r="F28" s="58"/>
      <c r="G28" s="59"/>
      <c r="H28" s="60">
        <f>H10+H14+H16+H19+H27</f>
        <v>0</v>
      </c>
      <c r="I28" s="1"/>
    </row>
    <row r="29" spans="1:9" x14ac:dyDescent="0.35">
      <c r="A29" s="2"/>
      <c r="B29" s="2"/>
      <c r="C29" s="2"/>
      <c r="D29" s="2"/>
      <c r="E29" s="7"/>
      <c r="F29" s="7"/>
      <c r="G29" s="6"/>
      <c r="H29" s="5"/>
      <c r="I29" s="1"/>
    </row>
    <row r="30" spans="1:9" x14ac:dyDescent="0.35">
      <c r="A30" s="2"/>
      <c r="B30" s="2"/>
      <c r="C30" s="2"/>
      <c r="D30" s="2"/>
      <c r="E30" s="7"/>
      <c r="F30" s="7"/>
      <c r="G30" s="6"/>
      <c r="H30" s="5"/>
      <c r="I30" s="1"/>
    </row>
    <row r="31" spans="1:9" x14ac:dyDescent="0.35">
      <c r="A31" s="2"/>
      <c r="B31" s="2"/>
      <c r="C31" s="2"/>
      <c r="D31" s="2"/>
      <c r="E31" s="7"/>
      <c r="F31" s="7"/>
      <c r="G31" s="6"/>
      <c r="H31" s="5"/>
      <c r="I31" s="1"/>
    </row>
    <row r="32" spans="1:9" x14ac:dyDescent="0.35">
      <c r="A32" s="2"/>
      <c r="B32" s="18" t="s">
        <v>13</v>
      </c>
      <c r="C32" s="18"/>
      <c r="D32" s="18"/>
      <c r="E32" s="18"/>
      <c r="F32" s="18" t="s">
        <v>14</v>
      </c>
      <c r="G32" s="19"/>
      <c r="H32" s="19"/>
      <c r="I32" s="19"/>
    </row>
    <row r="33" spans="1:9" x14ac:dyDescent="0.35">
      <c r="A33" s="2"/>
      <c r="B33" s="19"/>
      <c r="C33" s="19"/>
      <c r="D33" s="19"/>
      <c r="E33" s="19"/>
      <c r="F33" s="19"/>
      <c r="G33" s="19"/>
      <c r="H33" s="19"/>
      <c r="I33" s="19"/>
    </row>
    <row r="34" spans="1:9" x14ac:dyDescent="0.35">
      <c r="A34" s="2"/>
      <c r="B34" s="20" t="s">
        <v>46</v>
      </c>
      <c r="C34" s="35"/>
      <c r="D34" s="35"/>
      <c r="E34" s="21"/>
      <c r="F34" s="20"/>
      <c r="G34" s="20" t="s">
        <v>29</v>
      </c>
      <c r="H34" s="20"/>
      <c r="I34" s="22"/>
    </row>
    <row r="35" spans="1:9" x14ac:dyDescent="0.35">
      <c r="A35" s="2"/>
      <c r="B35" s="20"/>
      <c r="C35" s="35"/>
      <c r="D35" s="35"/>
      <c r="E35" s="21"/>
      <c r="F35" s="23"/>
      <c r="G35" s="23"/>
      <c r="H35" s="20"/>
      <c r="I35" s="20"/>
    </row>
    <row r="36" spans="1:9" x14ac:dyDescent="0.35">
      <c r="A36" s="2"/>
      <c r="B36" s="20"/>
      <c r="C36" s="35"/>
      <c r="D36" s="35"/>
      <c r="E36" s="21"/>
      <c r="F36" s="23"/>
      <c r="G36" s="23"/>
      <c r="H36" s="20"/>
      <c r="I36" s="20"/>
    </row>
    <row r="37" spans="1:9" x14ac:dyDescent="0.35">
      <c r="A37" s="2"/>
      <c r="B37" s="20" t="s">
        <v>47</v>
      </c>
      <c r="C37" s="35"/>
      <c r="D37" s="35"/>
      <c r="E37" s="21"/>
      <c r="F37" s="23"/>
      <c r="G37" s="23"/>
      <c r="H37" s="20"/>
      <c r="I37" s="20"/>
    </row>
    <row r="38" spans="1:9" x14ac:dyDescent="0.35">
      <c r="A38" s="2"/>
      <c r="B38" s="20"/>
      <c r="C38" s="35"/>
      <c r="D38" s="35"/>
      <c r="E38" s="21"/>
      <c r="F38" s="23"/>
      <c r="G38" s="23"/>
      <c r="H38" s="20"/>
      <c r="I38" s="20"/>
    </row>
    <row r="39" spans="1:9" ht="15.75" customHeight="1" x14ac:dyDescent="0.35">
      <c r="A39" s="2"/>
      <c r="B39" s="20"/>
      <c r="C39" s="35"/>
      <c r="D39" s="35"/>
      <c r="E39" s="21"/>
      <c r="F39" s="23"/>
      <c r="G39" s="23"/>
      <c r="H39" s="20"/>
      <c r="I39" s="20"/>
    </row>
    <row r="40" spans="1:9" x14ac:dyDescent="0.35">
      <c r="A40" s="2"/>
      <c r="B40" s="20" t="s">
        <v>26</v>
      </c>
      <c r="C40" s="35"/>
      <c r="D40" s="35"/>
      <c r="E40" s="21"/>
      <c r="F40" s="23"/>
      <c r="G40" s="23"/>
      <c r="H40" s="20"/>
      <c r="I40" s="20"/>
    </row>
    <row r="41" spans="1:9" ht="15.75" customHeight="1" x14ac:dyDescent="0.35">
      <c r="A41" s="2"/>
      <c r="B41" s="80" t="s">
        <v>48</v>
      </c>
      <c r="C41" s="80"/>
      <c r="D41" s="80"/>
      <c r="E41" s="21"/>
      <c r="F41" s="23"/>
      <c r="G41" s="23"/>
      <c r="H41" s="20"/>
      <c r="I41" s="20"/>
    </row>
    <row r="42" spans="1:9" x14ac:dyDescent="0.35">
      <c r="A42" s="2"/>
      <c r="B42" s="20"/>
      <c r="C42" s="35"/>
      <c r="D42" s="35"/>
      <c r="E42" s="21"/>
      <c r="F42" s="23"/>
      <c r="G42" s="23"/>
      <c r="H42" s="20"/>
      <c r="I42" s="20"/>
    </row>
    <row r="43" spans="1:9" x14ac:dyDescent="0.35">
      <c r="A43" s="2"/>
      <c r="B43" s="20" t="s">
        <v>27</v>
      </c>
      <c r="C43" s="35"/>
      <c r="D43" s="35"/>
      <c r="E43" s="21"/>
      <c r="F43" s="23"/>
      <c r="G43" s="23"/>
      <c r="H43" s="20"/>
      <c r="I43" s="20"/>
    </row>
    <row r="44" spans="1:9" x14ac:dyDescent="0.35">
      <c r="A44" s="2"/>
      <c r="B44" s="20" t="s">
        <v>49</v>
      </c>
      <c r="C44" s="35"/>
      <c r="D44" s="35"/>
      <c r="E44" s="21"/>
      <c r="F44" s="23"/>
      <c r="G44" s="23"/>
      <c r="H44" s="5"/>
      <c r="I44" s="1"/>
    </row>
    <row r="45" spans="1:9" x14ac:dyDescent="0.35">
      <c r="A45" s="2"/>
      <c r="B45" s="20"/>
      <c r="C45" s="35"/>
      <c r="D45" s="35"/>
      <c r="E45" s="21"/>
      <c r="F45" s="23"/>
      <c r="G45" s="23"/>
      <c r="H45" s="5"/>
      <c r="I45" s="1"/>
    </row>
    <row r="46" spans="1:9" x14ac:dyDescent="0.35">
      <c r="A46" s="2"/>
      <c r="B46" s="20"/>
      <c r="C46" s="35"/>
      <c r="D46" s="35"/>
      <c r="E46" s="21"/>
      <c r="F46" s="23"/>
      <c r="G46" s="23"/>
      <c r="H46" s="5"/>
      <c r="I46" s="1"/>
    </row>
    <row r="47" spans="1:9" x14ac:dyDescent="0.35">
      <c r="A47" s="2"/>
      <c r="B47" s="2" t="s">
        <v>28</v>
      </c>
      <c r="C47" s="2"/>
      <c r="D47" s="2"/>
      <c r="E47" s="7"/>
      <c r="F47" s="7"/>
      <c r="G47" s="6"/>
      <c r="H47" s="5"/>
      <c r="I47" s="1"/>
    </row>
    <row r="48" spans="1:9" x14ac:dyDescent="0.35">
      <c r="A48" s="5"/>
      <c r="B48" s="81" t="s">
        <v>50</v>
      </c>
      <c r="C48" s="81"/>
      <c r="D48" s="81"/>
      <c r="E48" s="5"/>
      <c r="F48" s="5"/>
      <c r="G48" s="5"/>
      <c r="H48" s="5"/>
      <c r="I48" s="1"/>
    </row>
  </sheetData>
  <mergeCells count="9">
    <mergeCell ref="D2:F2"/>
    <mergeCell ref="D3:F3"/>
    <mergeCell ref="B41:D41"/>
    <mergeCell ref="B48:D48"/>
    <mergeCell ref="A6:A27"/>
    <mergeCell ref="B6:B9"/>
    <mergeCell ref="B11:B13"/>
    <mergeCell ref="B17:B18"/>
    <mergeCell ref="B20:B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F12" sqref="F12"/>
    </sheetView>
  </sheetViews>
  <sheetFormatPr defaultRowHeight="14.5" x14ac:dyDescent="0.35"/>
  <cols>
    <col min="1" max="1" width="13.26953125" customWidth="1"/>
    <col min="2" max="2" width="14.1796875" customWidth="1"/>
    <col min="3" max="3" width="15.453125" customWidth="1"/>
    <col min="4" max="4" width="16.81640625" customWidth="1"/>
    <col min="5" max="5" width="17.81640625" customWidth="1"/>
    <col min="6" max="6" width="18.7265625" customWidth="1"/>
  </cols>
  <sheetData>
    <row r="1" spans="1:6" ht="15.5" x14ac:dyDescent="0.35">
      <c r="A1" s="82" t="s">
        <v>23</v>
      </c>
      <c r="B1" s="82"/>
      <c r="C1" s="82"/>
      <c r="D1" s="82"/>
      <c r="E1" s="82"/>
      <c r="F1" s="82"/>
    </row>
    <row r="2" spans="1:6" ht="15.5" x14ac:dyDescent="0.35">
      <c r="A2" s="30"/>
      <c r="B2" s="30"/>
      <c r="C2" s="30"/>
      <c r="D2" s="30"/>
      <c r="E2" s="30"/>
      <c r="F2" s="30"/>
    </row>
    <row r="3" spans="1:6" ht="15.5" x14ac:dyDescent="0.35">
      <c r="A3" s="82" t="s">
        <v>25</v>
      </c>
      <c r="B3" s="82"/>
      <c r="C3" s="82"/>
      <c r="D3" s="82"/>
      <c r="E3" s="82"/>
      <c r="F3" s="82"/>
    </row>
    <row r="4" spans="1:6" ht="15.5" x14ac:dyDescent="0.35">
      <c r="A4" s="31"/>
      <c r="B4" s="31"/>
      <c r="C4" s="31"/>
      <c r="D4" s="31"/>
      <c r="E4" s="31"/>
      <c r="F4" s="11"/>
    </row>
    <row r="5" spans="1:6" ht="15.5" x14ac:dyDescent="0.35">
      <c r="A5" s="31"/>
      <c r="B5" s="31"/>
      <c r="C5" s="31"/>
      <c r="D5" s="31"/>
      <c r="E5" s="31"/>
      <c r="F5" s="11"/>
    </row>
    <row r="6" spans="1:6" ht="15.5" x14ac:dyDescent="0.35">
      <c r="A6" s="82" t="s">
        <v>30</v>
      </c>
      <c r="B6" s="82"/>
      <c r="C6" s="82"/>
      <c r="D6" s="82"/>
      <c r="E6" s="82"/>
      <c r="F6" s="82"/>
    </row>
    <row r="7" spans="1:6" ht="15.5" x14ac:dyDescent="0.35">
      <c r="A7" s="11"/>
      <c r="B7" s="11"/>
      <c r="C7" s="11"/>
      <c r="D7" s="11"/>
      <c r="E7" s="11"/>
      <c r="F7" s="11"/>
    </row>
    <row r="8" spans="1:6" ht="15.5" thickBot="1" x14ac:dyDescent="0.4">
      <c r="A8" s="83"/>
      <c r="B8" s="83"/>
      <c r="C8" s="83"/>
      <c r="D8" s="83"/>
      <c r="E8" s="83"/>
      <c r="F8" s="83"/>
    </row>
    <row r="9" spans="1:6" x14ac:dyDescent="0.35">
      <c r="A9" s="84" t="s">
        <v>16</v>
      </c>
      <c r="B9" s="87" t="s">
        <v>17</v>
      </c>
      <c r="C9" s="87"/>
      <c r="D9" s="87"/>
      <c r="E9" s="87"/>
      <c r="F9" s="89" t="s">
        <v>18</v>
      </c>
    </row>
    <row r="10" spans="1:6" x14ac:dyDescent="0.35">
      <c r="A10" s="85"/>
      <c r="B10" s="88"/>
      <c r="C10" s="88"/>
      <c r="D10" s="88"/>
      <c r="E10" s="88"/>
      <c r="F10" s="90"/>
    </row>
    <row r="11" spans="1:6" ht="15.5" thickBot="1" x14ac:dyDescent="0.4">
      <c r="A11" s="86"/>
      <c r="B11" s="32" t="s">
        <v>19</v>
      </c>
      <c r="C11" s="32" t="s">
        <v>20</v>
      </c>
      <c r="D11" s="32" t="s">
        <v>21</v>
      </c>
      <c r="E11" s="32" t="s">
        <v>22</v>
      </c>
      <c r="F11" s="91"/>
    </row>
    <row r="12" spans="1:6" ht="15.5" x14ac:dyDescent="0.35">
      <c r="A12" s="33" t="s">
        <v>38</v>
      </c>
      <c r="B12" s="33"/>
      <c r="C12" s="33"/>
      <c r="D12" s="33" t="s">
        <v>51</v>
      </c>
      <c r="E12" s="33" t="s">
        <v>52</v>
      </c>
      <c r="F12" s="34">
        <f>SUM(B12+C12+D12+E12)</f>
        <v>158</v>
      </c>
    </row>
    <row r="13" spans="1:6" ht="15.5" x14ac:dyDescent="0.35">
      <c r="A13" s="11"/>
      <c r="B13" s="11"/>
      <c r="C13" s="11"/>
      <c r="D13" s="11"/>
      <c r="E13" s="11"/>
      <c r="F13" s="11"/>
    </row>
    <row r="14" spans="1:6" ht="15.5" x14ac:dyDescent="0.35">
      <c r="A14" s="11"/>
      <c r="B14" s="11"/>
      <c r="C14" s="11"/>
      <c r="D14" s="11"/>
      <c r="E14" s="11"/>
      <c r="F14" s="11"/>
    </row>
    <row r="15" spans="1:6" ht="15.5" x14ac:dyDescent="0.35">
      <c r="A15" s="11"/>
      <c r="B15" s="11"/>
      <c r="C15" s="11"/>
      <c r="D15" s="11"/>
      <c r="E15" s="11"/>
      <c r="F15" s="11"/>
    </row>
    <row r="16" spans="1:6" x14ac:dyDescent="0.35">
      <c r="A16" s="18" t="s">
        <v>13</v>
      </c>
      <c r="B16" s="18"/>
      <c r="C16" s="18"/>
      <c r="D16" s="18"/>
      <c r="E16" s="18" t="s">
        <v>14</v>
      </c>
      <c r="F16" s="19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 Hristov</cp:lastModifiedBy>
  <cp:lastPrinted>2025-01-23T08:57:01Z</cp:lastPrinted>
  <dcterms:created xsi:type="dcterms:W3CDTF">2019-10-11T07:43:52Z</dcterms:created>
  <dcterms:modified xsi:type="dcterms:W3CDTF">2025-07-03T06:39:03Z</dcterms:modified>
</cp:coreProperties>
</file>