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стояща на корен\11-33-25\"/>
    </mc:Choice>
  </mc:AlternateContent>
  <xr:revisionPtr revIDLastSave="0" documentId="13_ncr:1_{B2B20A7E-63BF-42F1-AD24-DF1B4D993351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ожение № 3" sheetId="9" r:id="rId3"/>
  </sheets>
  <definedNames>
    <definedName name="_xlnm._FilterDatabase" localSheetId="0" hidden="1">'Прил 1 нач цени'!$A$2:$J$31</definedName>
  </definedNames>
  <calcPr calcId="191029"/>
</workbook>
</file>

<file path=xl/calcChain.xml><?xml version="1.0" encoding="utf-8"?>
<calcChain xmlns="http://schemas.openxmlformats.org/spreadsheetml/2006/main">
  <c r="F33" i="8" l="1"/>
  <c r="E33" i="8"/>
  <c r="F26" i="8"/>
  <c r="E26" i="8"/>
  <c r="F20" i="8"/>
  <c r="E20" i="8"/>
  <c r="H29" i="7"/>
  <c r="H28" i="7"/>
  <c r="H27" i="7"/>
  <c r="H26" i="7"/>
  <c r="H22" i="7"/>
  <c r="H21" i="7"/>
  <c r="H20" i="7"/>
  <c r="H19" i="7"/>
  <c r="H18" i="7"/>
  <c r="H16" i="7"/>
  <c r="H15" i="7"/>
  <c r="H14" i="7"/>
  <c r="H13" i="7"/>
  <c r="H12" i="7"/>
  <c r="H10" i="7"/>
  <c r="H9" i="7"/>
  <c r="H8" i="7"/>
  <c r="H7" i="7"/>
  <c r="H6" i="7"/>
  <c r="H5" i="7"/>
  <c r="H25" i="7"/>
  <c r="H24" i="7"/>
  <c r="H30" i="7" s="1"/>
  <c r="H11" i="7"/>
  <c r="H4" i="7"/>
  <c r="H3" i="7"/>
  <c r="F30" i="7"/>
  <c r="E30" i="7"/>
  <c r="F23" i="7"/>
  <c r="E23" i="7"/>
  <c r="F17" i="7"/>
  <c r="E17" i="7"/>
  <c r="F31" i="7" l="1"/>
  <c r="E31" i="7"/>
  <c r="H23" i="7"/>
  <c r="E34" i="8"/>
  <c r="F34" i="8"/>
  <c r="H17" i="7"/>
  <c r="H31" i="7" l="1"/>
</calcChain>
</file>

<file path=xl/sharedStrings.xml><?xml version="1.0" encoding="utf-8"?>
<sst xmlns="http://schemas.openxmlformats.org/spreadsheetml/2006/main" count="166" uniqueCount="55">
  <si>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</si>
  <si>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</si>
  <si>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</si>
  <si>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</si>
  <si>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</si>
  <si>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</si>
  <si>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</si>
  <si>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</si>
  <si>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</si>
  <si>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ВСИЧКО ЗА ОТДЕЛА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</si>
  <si>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</si>
  <si>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</si>
  <si>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</si>
  <si>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</si>
  <si>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</si>
  <si>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Проверил:</t>
  </si>
  <si>
    <t>Изготвил:</t>
  </si>
  <si>
    <t>Съгласувал :</t>
  </si>
  <si>
    <t xml:space="preserve">          \ …………………….. \</t>
  </si>
  <si>
    <t>към Договор № …………. / …………………….. год</t>
  </si>
  <si>
    <t xml:space="preserve">ПРИЛОЖЕНИЕ № 3 </t>
  </si>
  <si>
    <t>цр</t>
  </si>
  <si>
    <t>Технологична от дърва</t>
  </si>
  <si>
    <t>гбр</t>
  </si>
  <si>
    <t>Средна техн.дървесина</t>
  </si>
  <si>
    <t xml:space="preserve">Трупи за бичене от 18 до 29 см </t>
  </si>
  <si>
    <t>бл</t>
  </si>
  <si>
    <t>Дребна техн.дървесина</t>
  </si>
  <si>
    <t>ПРИЛОЖЕНИЕ №1 (НАЧАЛНИ ЦЕНИ)
ТП "ДГС ЦОНЕВО"</t>
  </si>
  <si>
    <t>ПРИЛОЖЕНИЕ №2 (ДОСТИГНАТИ ЦЕНИ)
ТП "ДГС ЦОНЕВО"</t>
  </si>
  <si>
    <t xml:space="preserve">           1. /…................ - директор /</t>
  </si>
  <si>
    <t xml:space="preserve">               ….....................</t>
  </si>
  <si>
    <t>…......................................</t>
  </si>
  <si>
    <t>…..............................</t>
  </si>
  <si>
    <t xml:space="preserve">          2…............................. - РСО -главен счетоводител /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</si>
  <si>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</si>
  <si>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</si>
  <si>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</si>
  <si>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</si>
  <si>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</si>
  <si>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</si>
  <si>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</si>
  <si>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</si>
  <si>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</si>
  <si>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</si>
  <si>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ЦОНЕВО</t>
  </si>
  <si>
    <t>131 з</t>
  </si>
  <si>
    <t xml:space="preserve">Трупи за бичене над 30 см </t>
  </si>
  <si>
    <t>кл</t>
  </si>
  <si>
    <t>мжд</t>
  </si>
  <si>
    <t>302 е</t>
  </si>
  <si>
    <t>305 д</t>
  </si>
  <si>
    <t>11-33-25</t>
  </si>
  <si>
    <t>ОБЩО ЗА ОБЕКТ 11-33-25</t>
  </si>
  <si>
    <t>за обект № 11-33-25, ТП " 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</si>
</sst>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0" fillId="6" borderId="0" applyNumberFormat="0" applyBorder="0" applyProtection="0">
      <alignment vertical="top"/>
    </xf>
  </cellStyleXfs>
  <cellXfs count="103">
    <xf numFmtId="0" fontId="0" fillId="0" borderId="0" xfId="0"/>
    <xf numFmtId="0" fontId="6" fillId="0" borderId="0" xfId="0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13" fillId="0" borderId="0" xfId="0" applyFont="1"/>
    <xf numFmtId="0" fontId="11" fillId="0" borderId="0" xfId="0" applyFont="1" applyFill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12" fillId="0" borderId="12" xfId="0" applyFont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right" vertical="center"/>
    </xf>
    <xf numFmtId="2" fontId="12" fillId="7" borderId="1" xfId="0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4" borderId="0" xfId="0" applyFont="1" applyFill="1" applyAlignment="1">
      <alignment vertical="top"/>
    </xf>
    <xf numFmtId="2" fontId="9" fillId="4" borderId="0" xfId="0" applyNumberFormat="1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1" fillId="0" borderId="1" xfId="0" applyNumberFormat="1" applyFont="1" applyFill="1" applyBorder="1" applyAlignment="1">
      <alignment horizontal="right" vertical="center"/>
    </xf>
    <xf numFmtId="2" fontId="12" fillId="7" borderId="1" xfId="0" applyNumberFormat="1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2" fillId="7" borderId="1" xfId="0" applyNumberFormat="1" applyFont="1" applyFill="1" applyBorder="1"/>
    <xf numFmtId="0" fontId="4" fillId="0" borderId="1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top"/>
    </xf>
    <xf numFmtId="0" fontId="16" fillId="5" borderId="13" xfId="0" applyFont="1" applyFill="1" applyBorder="1" applyAlignment="1">
      <alignment vertical="top"/>
    </xf>
    <xf numFmtId="0" fontId="12" fillId="7" borderId="15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16" fillId="5" borderId="1" xfId="0" applyFont="1" applyFill="1" applyBorder="1" applyAlignment="1">
      <alignment horizontal="right" vertical="top"/>
    </xf>
    <xf numFmtId="2" fontId="12" fillId="5" borderId="1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6" xfId="0" applyFont="1" applyFill="1" applyBorder="1" applyAlignment="1">
      <alignment horizontal="center" vertical="center" textRotation="90" wrapText="1"/>
    </xf>
    <xf numFmtId="0" fontId="11" fillId="0" borderId="17" xfId="0" applyFont="1" applyFill="1" applyBorder="1" applyAlignment="1">
      <alignment horizontal="center" vertical="center" textRotation="90" wrapText="1"/>
    </xf>
    <xf numFmtId="0" fontId="11" fillId="0" borderId="18" xfId="0" applyFont="1" applyFill="1" applyBorder="1" applyAlignment="1">
      <alignment horizontal="center" vertical="center" textRotation="90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5">
    <cellStyle name="Excel_BuiltIn_Good" xfId="4" xr:uid="{00000000-0005-0000-0000-000000000000}"/>
    <cellStyle name="Normal 2" xfId="3" xr:uid="{00000000-0005-0000-0000-000002000000}"/>
    <cellStyle name="Запетая 2" xfId="2" xr:uid="{00000000-0005-0000-0000-000003000000}"/>
    <cellStyle name="Нормален" xfId="0" builtinId="0"/>
    <cellStyle name="Нормален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zoomScale="90" zoomScaleNormal="90" workbookViewId="0">
      <selection activeCell="Q7" sqref="Q7"/>
    </sheetView>
  </sheetViews>
  <sheetFormatPr defaultColWidth="9.140625" defaultRowHeight="15.75" x14ac:dyDescent="0.25"/>
  <cols>
    <col min="1" max="1" width="8" style="16" customWidth="1"/>
    <col min="2" max="2" width="8.140625" style="16" customWidth="1"/>
    <col min="3" max="3" width="9.42578125" style="16" customWidth="1"/>
    <col min="4" max="4" width="32.28515625" style="16" customWidth="1"/>
    <col min="5" max="6" width="14.5703125" style="16" customWidth="1"/>
    <col min="7" max="7" width="13" style="16" customWidth="1"/>
    <col min="8" max="8" width="13.42578125" style="16" customWidth="1"/>
    <col min="9" max="9" width="10.5703125" style="12" customWidth="1"/>
    <col min="10" max="10" width="11.85546875" style="13" customWidth="1"/>
    <col min="11" max="12" width="8.85546875" style="13" customWidth="1"/>
    <col min="13" max="16384" width="9.140625" style="10"/>
  </cols>
  <sheetData>
    <row r="1" spans="1:12" ht="34.15" customHeight="1" thickBot="1" x14ac:dyDescent="0.3">
      <c r="A1" s="11"/>
      <c r="B1" s="11"/>
      <c r="C1" s="11"/>
      <c r="D1" s="76" t="s">
        <v>28</v>
      </c>
      <c r="E1" s="77"/>
      <c r="F1" s="78"/>
      <c r="G1" s="11"/>
      <c r="H1" s="11"/>
    </row>
    <row r="2" spans="1:12" s="15" customFormat="1" ht="64.900000000000006" customHeight="1" x14ac:dyDescent="0.25">
      <c r="A2" s="47" t="s">
        <v>8</v>
      </c>
      <c r="B2" s="48" t="s">
        <v>5</v>
      </c>
      <c r="C2" s="48" t="s">
        <v>14</v>
      </c>
      <c r="D2" s="45" t="s">
        <v>0</v>
      </c>
      <c r="E2" s="45" t="s">
        <v>2</v>
      </c>
      <c r="F2" s="45" t="s">
        <v>3</v>
      </c>
      <c r="G2" s="45" t="s">
        <v>4</v>
      </c>
      <c r="H2" s="46" t="s">
        <v>7</v>
      </c>
      <c r="I2" s="30" t="s">
        <v>10</v>
      </c>
      <c r="J2" s="30" t="s">
        <v>11</v>
      </c>
      <c r="K2" s="14"/>
      <c r="L2" s="14"/>
    </row>
    <row r="3" spans="1:12" x14ac:dyDescent="0.25">
      <c r="A3" s="73" t="s">
        <v>52</v>
      </c>
      <c r="B3" s="79" t="s">
        <v>46</v>
      </c>
      <c r="C3" s="50" t="s">
        <v>21</v>
      </c>
      <c r="D3" s="51" t="s">
        <v>47</v>
      </c>
      <c r="E3" s="57">
        <v>2</v>
      </c>
      <c r="F3" s="57"/>
      <c r="G3" s="43">
        <v>89</v>
      </c>
      <c r="H3" s="43">
        <f>E3*G3</f>
        <v>178</v>
      </c>
      <c r="I3" s="67"/>
      <c r="J3" s="70"/>
    </row>
    <row r="4" spans="1:12" x14ac:dyDescent="0.25">
      <c r="A4" s="74"/>
      <c r="B4" s="80"/>
      <c r="C4" s="50" t="s">
        <v>21</v>
      </c>
      <c r="D4" s="51" t="s">
        <v>25</v>
      </c>
      <c r="E4" s="57">
        <v>8</v>
      </c>
      <c r="F4" s="57"/>
      <c r="G4" s="43">
        <v>89</v>
      </c>
      <c r="H4" s="43">
        <f>E4*G4</f>
        <v>712</v>
      </c>
      <c r="I4" s="68"/>
      <c r="J4" s="71"/>
    </row>
    <row r="5" spans="1:12" x14ac:dyDescent="0.25">
      <c r="A5" s="74"/>
      <c r="B5" s="80"/>
      <c r="C5" s="50" t="s">
        <v>21</v>
      </c>
      <c r="D5" s="51" t="s">
        <v>24</v>
      </c>
      <c r="E5" s="57">
        <v>21</v>
      </c>
      <c r="F5" s="57">
        <v>35</v>
      </c>
      <c r="G5" s="43">
        <v>37</v>
      </c>
      <c r="H5" s="43">
        <f>F5*G5</f>
        <v>1295</v>
      </c>
      <c r="I5" s="68"/>
      <c r="J5" s="71"/>
    </row>
    <row r="6" spans="1:12" x14ac:dyDescent="0.25">
      <c r="A6" s="74"/>
      <c r="B6" s="80"/>
      <c r="C6" s="50" t="s">
        <v>21</v>
      </c>
      <c r="D6" s="51" t="s">
        <v>27</v>
      </c>
      <c r="E6" s="57">
        <v>26</v>
      </c>
      <c r="F6" s="57">
        <v>43</v>
      </c>
      <c r="G6" s="43">
        <v>37</v>
      </c>
      <c r="H6" s="43">
        <f t="shared" ref="H6:H10" si="0">F6*G6</f>
        <v>1591</v>
      </c>
      <c r="I6" s="68"/>
      <c r="J6" s="71"/>
    </row>
    <row r="7" spans="1:12" x14ac:dyDescent="0.25">
      <c r="A7" s="74"/>
      <c r="B7" s="80"/>
      <c r="C7" s="50" t="s">
        <v>21</v>
      </c>
      <c r="D7" s="51" t="s">
        <v>22</v>
      </c>
      <c r="E7" s="57">
        <v>374</v>
      </c>
      <c r="F7" s="57">
        <v>623</v>
      </c>
      <c r="G7" s="43">
        <v>37</v>
      </c>
      <c r="H7" s="43">
        <f t="shared" si="0"/>
        <v>23051</v>
      </c>
      <c r="I7" s="68"/>
      <c r="J7" s="71"/>
    </row>
    <row r="8" spans="1:12" x14ac:dyDescent="0.25">
      <c r="A8" s="74"/>
      <c r="B8" s="80"/>
      <c r="C8" s="50" t="s">
        <v>23</v>
      </c>
      <c r="D8" s="51" t="s">
        <v>24</v>
      </c>
      <c r="E8" s="57">
        <v>1</v>
      </c>
      <c r="F8" s="57">
        <v>2</v>
      </c>
      <c r="G8" s="43">
        <v>37</v>
      </c>
      <c r="H8" s="43">
        <f t="shared" si="0"/>
        <v>74</v>
      </c>
      <c r="I8" s="68"/>
      <c r="J8" s="71"/>
    </row>
    <row r="9" spans="1:12" x14ac:dyDescent="0.25">
      <c r="A9" s="74"/>
      <c r="B9" s="80"/>
      <c r="C9" s="50" t="s">
        <v>23</v>
      </c>
      <c r="D9" s="51" t="s">
        <v>27</v>
      </c>
      <c r="E9" s="57">
        <v>1</v>
      </c>
      <c r="F9" s="57">
        <v>2</v>
      </c>
      <c r="G9" s="43">
        <v>37</v>
      </c>
      <c r="H9" s="43">
        <f t="shared" si="0"/>
        <v>74</v>
      </c>
      <c r="I9" s="68"/>
      <c r="J9" s="71"/>
    </row>
    <row r="10" spans="1:12" x14ac:dyDescent="0.25">
      <c r="A10" s="74"/>
      <c r="B10" s="80"/>
      <c r="C10" s="50" t="s">
        <v>23</v>
      </c>
      <c r="D10" s="51" t="s">
        <v>22</v>
      </c>
      <c r="E10" s="57">
        <v>3</v>
      </c>
      <c r="F10" s="57">
        <v>5</v>
      </c>
      <c r="G10" s="43">
        <v>37</v>
      </c>
      <c r="H10" s="43">
        <f t="shared" si="0"/>
        <v>185</v>
      </c>
      <c r="I10" s="68"/>
      <c r="J10" s="71"/>
    </row>
    <row r="11" spans="1:12" x14ac:dyDescent="0.25">
      <c r="A11" s="74"/>
      <c r="B11" s="80"/>
      <c r="C11" s="50" t="s">
        <v>26</v>
      </c>
      <c r="D11" s="51" t="s">
        <v>25</v>
      </c>
      <c r="E11" s="57">
        <v>1</v>
      </c>
      <c r="F11" s="57"/>
      <c r="G11" s="43">
        <v>149</v>
      </c>
      <c r="H11" s="43">
        <f>E11*G11</f>
        <v>149</v>
      </c>
      <c r="I11" s="68"/>
      <c r="J11" s="71"/>
    </row>
    <row r="12" spans="1:12" x14ac:dyDescent="0.25">
      <c r="A12" s="74"/>
      <c r="B12" s="80"/>
      <c r="C12" s="50" t="s">
        <v>26</v>
      </c>
      <c r="D12" s="51" t="s">
        <v>24</v>
      </c>
      <c r="E12" s="57">
        <v>4</v>
      </c>
      <c r="F12" s="57">
        <v>7</v>
      </c>
      <c r="G12" s="43">
        <v>37</v>
      </c>
      <c r="H12" s="43">
        <f t="shared" ref="H12:H16" si="1">F12*G12</f>
        <v>259</v>
      </c>
      <c r="I12" s="68"/>
      <c r="J12" s="71"/>
    </row>
    <row r="13" spans="1:12" x14ac:dyDescent="0.25">
      <c r="A13" s="74"/>
      <c r="B13" s="80"/>
      <c r="C13" s="50" t="s">
        <v>26</v>
      </c>
      <c r="D13" s="51" t="s">
        <v>22</v>
      </c>
      <c r="E13" s="57">
        <v>22</v>
      </c>
      <c r="F13" s="57">
        <v>37</v>
      </c>
      <c r="G13" s="43">
        <v>37</v>
      </c>
      <c r="H13" s="43">
        <f t="shared" si="1"/>
        <v>1369</v>
      </c>
      <c r="I13" s="68"/>
      <c r="J13" s="71"/>
    </row>
    <row r="14" spans="1:12" x14ac:dyDescent="0.25">
      <c r="A14" s="74"/>
      <c r="B14" s="80"/>
      <c r="C14" s="50" t="s">
        <v>48</v>
      </c>
      <c r="D14" s="51" t="s">
        <v>24</v>
      </c>
      <c r="E14" s="57">
        <v>1</v>
      </c>
      <c r="F14" s="57">
        <v>2</v>
      </c>
      <c r="G14" s="43">
        <v>37</v>
      </c>
      <c r="H14" s="43">
        <f t="shared" si="1"/>
        <v>74</v>
      </c>
      <c r="I14" s="68"/>
      <c r="J14" s="71"/>
    </row>
    <row r="15" spans="1:12" x14ac:dyDescent="0.25">
      <c r="A15" s="74"/>
      <c r="B15" s="80"/>
      <c r="C15" s="50" t="s">
        <v>48</v>
      </c>
      <c r="D15" s="51" t="s">
        <v>22</v>
      </c>
      <c r="E15" s="57">
        <v>1</v>
      </c>
      <c r="F15" s="57">
        <v>2</v>
      </c>
      <c r="G15" s="43">
        <v>37</v>
      </c>
      <c r="H15" s="43">
        <f t="shared" si="1"/>
        <v>74</v>
      </c>
      <c r="I15" s="68"/>
      <c r="J15" s="71"/>
    </row>
    <row r="16" spans="1:12" x14ac:dyDescent="0.25">
      <c r="A16" s="74"/>
      <c r="B16" s="80"/>
      <c r="C16" s="50" t="s">
        <v>49</v>
      </c>
      <c r="D16" s="51" t="s">
        <v>22</v>
      </c>
      <c r="E16" s="57">
        <v>2</v>
      </c>
      <c r="F16" s="57">
        <v>3</v>
      </c>
      <c r="G16" s="43">
        <v>37</v>
      </c>
      <c r="H16" s="43">
        <f t="shared" si="1"/>
        <v>111</v>
      </c>
      <c r="I16" s="68"/>
      <c r="J16" s="71"/>
    </row>
    <row r="17" spans="1:10" x14ac:dyDescent="0.25">
      <c r="A17" s="74"/>
      <c r="B17" s="81"/>
      <c r="C17" s="53" t="s">
        <v>9</v>
      </c>
      <c r="D17" s="52"/>
      <c r="E17" s="58">
        <f>SUM(E3:E16)</f>
        <v>467</v>
      </c>
      <c r="F17" s="58">
        <f>SUM(F3:F16)</f>
        <v>761</v>
      </c>
      <c r="G17" s="31"/>
      <c r="H17" s="59">
        <f>SUM(H3:H16)</f>
        <v>29196</v>
      </c>
      <c r="I17" s="68"/>
      <c r="J17" s="71"/>
    </row>
    <row r="18" spans="1:10" x14ac:dyDescent="0.25">
      <c r="A18" s="74"/>
      <c r="B18" s="65" t="s">
        <v>50</v>
      </c>
      <c r="C18" s="50" t="s">
        <v>26</v>
      </c>
      <c r="D18" s="51" t="s">
        <v>24</v>
      </c>
      <c r="E18" s="57">
        <v>3</v>
      </c>
      <c r="F18" s="57">
        <v>5</v>
      </c>
      <c r="G18" s="43">
        <v>37</v>
      </c>
      <c r="H18" s="43">
        <f t="shared" ref="H18:H22" si="2">F18*G18</f>
        <v>185</v>
      </c>
      <c r="I18" s="68"/>
      <c r="J18" s="71"/>
    </row>
    <row r="19" spans="1:10" x14ac:dyDescent="0.25">
      <c r="A19" s="74"/>
      <c r="B19" s="66"/>
      <c r="C19" s="50" t="s">
        <v>26</v>
      </c>
      <c r="D19" s="51" t="s">
        <v>22</v>
      </c>
      <c r="E19" s="57">
        <v>43</v>
      </c>
      <c r="F19" s="57">
        <v>72</v>
      </c>
      <c r="G19" s="43">
        <v>37</v>
      </c>
      <c r="H19" s="43">
        <f t="shared" si="2"/>
        <v>2664</v>
      </c>
      <c r="I19" s="68"/>
      <c r="J19" s="71"/>
    </row>
    <row r="20" spans="1:10" x14ac:dyDescent="0.25">
      <c r="A20" s="74"/>
      <c r="B20" s="66"/>
      <c r="C20" s="50" t="s">
        <v>21</v>
      </c>
      <c r="D20" s="51" t="s">
        <v>24</v>
      </c>
      <c r="E20" s="57">
        <v>2</v>
      </c>
      <c r="F20" s="57">
        <v>3</v>
      </c>
      <c r="G20" s="43">
        <v>37</v>
      </c>
      <c r="H20" s="43">
        <f t="shared" si="2"/>
        <v>111</v>
      </c>
      <c r="I20" s="68"/>
      <c r="J20" s="71"/>
    </row>
    <row r="21" spans="1:10" x14ac:dyDescent="0.25">
      <c r="A21" s="74"/>
      <c r="B21" s="66"/>
      <c r="C21" s="50" t="s">
        <v>21</v>
      </c>
      <c r="D21" s="51" t="s">
        <v>27</v>
      </c>
      <c r="E21" s="57">
        <v>1</v>
      </c>
      <c r="F21" s="57">
        <v>2</v>
      </c>
      <c r="G21" s="43">
        <v>37</v>
      </c>
      <c r="H21" s="43">
        <f t="shared" si="2"/>
        <v>74</v>
      </c>
      <c r="I21" s="68"/>
      <c r="J21" s="71"/>
    </row>
    <row r="22" spans="1:10" x14ac:dyDescent="0.25">
      <c r="A22" s="74"/>
      <c r="B22" s="66"/>
      <c r="C22" s="50" t="s">
        <v>21</v>
      </c>
      <c r="D22" s="51" t="s">
        <v>22</v>
      </c>
      <c r="E22" s="57">
        <v>35</v>
      </c>
      <c r="F22" s="57">
        <v>58</v>
      </c>
      <c r="G22" s="43">
        <v>37</v>
      </c>
      <c r="H22" s="43">
        <f t="shared" si="2"/>
        <v>2146</v>
      </c>
      <c r="I22" s="68"/>
      <c r="J22" s="71"/>
    </row>
    <row r="23" spans="1:10" x14ac:dyDescent="0.25">
      <c r="A23" s="74"/>
      <c r="B23" s="82"/>
      <c r="C23" s="53" t="s">
        <v>9</v>
      </c>
      <c r="D23" s="52"/>
      <c r="E23" s="58">
        <f>SUM(E18:E22)</f>
        <v>84</v>
      </c>
      <c r="F23" s="58">
        <f>SUM(F18:F22)</f>
        <v>140</v>
      </c>
      <c r="G23" s="31"/>
      <c r="H23" s="59">
        <f>SUM(H18:H22)</f>
        <v>5180</v>
      </c>
      <c r="I23" s="68"/>
      <c r="J23" s="71"/>
    </row>
    <row r="24" spans="1:10" x14ac:dyDescent="0.25">
      <c r="A24" s="74"/>
      <c r="B24" s="65" t="s">
        <v>51</v>
      </c>
      <c r="C24" s="50" t="s">
        <v>21</v>
      </c>
      <c r="D24" s="51" t="s">
        <v>47</v>
      </c>
      <c r="E24" s="57">
        <v>1</v>
      </c>
      <c r="F24" s="57"/>
      <c r="G24" s="43">
        <v>89</v>
      </c>
      <c r="H24" s="43">
        <f t="shared" ref="H24:H25" si="3">E24*G24</f>
        <v>89</v>
      </c>
      <c r="I24" s="68"/>
      <c r="J24" s="71"/>
    </row>
    <row r="25" spans="1:10" x14ac:dyDescent="0.25">
      <c r="A25" s="74"/>
      <c r="B25" s="66"/>
      <c r="C25" s="50" t="s">
        <v>21</v>
      </c>
      <c r="D25" s="51" t="s">
        <v>25</v>
      </c>
      <c r="E25" s="57">
        <v>4</v>
      </c>
      <c r="F25" s="57"/>
      <c r="G25" s="43">
        <v>89</v>
      </c>
      <c r="H25" s="43">
        <f t="shared" si="3"/>
        <v>356</v>
      </c>
      <c r="I25" s="68"/>
      <c r="J25" s="71"/>
    </row>
    <row r="26" spans="1:10" x14ac:dyDescent="0.25">
      <c r="A26" s="74"/>
      <c r="B26" s="66"/>
      <c r="C26" s="50" t="s">
        <v>21</v>
      </c>
      <c r="D26" s="51" t="s">
        <v>27</v>
      </c>
      <c r="E26" s="57">
        <v>31</v>
      </c>
      <c r="F26" s="57">
        <v>52</v>
      </c>
      <c r="G26" s="43">
        <v>37</v>
      </c>
      <c r="H26" s="43">
        <f t="shared" ref="H26:H29" si="4">F26*G26</f>
        <v>1924</v>
      </c>
      <c r="I26" s="68"/>
      <c r="J26" s="71"/>
    </row>
    <row r="27" spans="1:10" x14ac:dyDescent="0.25">
      <c r="A27" s="74"/>
      <c r="B27" s="66"/>
      <c r="C27" s="50" t="s">
        <v>21</v>
      </c>
      <c r="D27" s="51" t="s">
        <v>22</v>
      </c>
      <c r="E27" s="57">
        <v>352</v>
      </c>
      <c r="F27" s="57">
        <v>587</v>
      </c>
      <c r="G27" s="43">
        <v>37</v>
      </c>
      <c r="H27" s="43">
        <f t="shared" si="4"/>
        <v>21719</v>
      </c>
      <c r="I27" s="68"/>
      <c r="J27" s="71"/>
    </row>
    <row r="28" spans="1:10" x14ac:dyDescent="0.25">
      <c r="A28" s="74"/>
      <c r="B28" s="66"/>
      <c r="C28" s="50" t="s">
        <v>26</v>
      </c>
      <c r="D28" s="51" t="s">
        <v>27</v>
      </c>
      <c r="E28" s="57">
        <v>14</v>
      </c>
      <c r="F28" s="57">
        <v>23</v>
      </c>
      <c r="G28" s="43">
        <v>37</v>
      </c>
      <c r="H28" s="43">
        <f t="shared" si="4"/>
        <v>851</v>
      </c>
      <c r="I28" s="68"/>
      <c r="J28" s="71"/>
    </row>
    <row r="29" spans="1:10" x14ac:dyDescent="0.25">
      <c r="A29" s="74"/>
      <c r="B29" s="66"/>
      <c r="C29" s="50" t="s">
        <v>26</v>
      </c>
      <c r="D29" s="51" t="s">
        <v>22</v>
      </c>
      <c r="E29" s="57">
        <v>160</v>
      </c>
      <c r="F29" s="57">
        <v>267</v>
      </c>
      <c r="G29" s="43">
        <v>37</v>
      </c>
      <c r="H29" s="43">
        <f t="shared" si="4"/>
        <v>9879</v>
      </c>
      <c r="I29" s="68"/>
      <c r="J29" s="71"/>
    </row>
    <row r="30" spans="1:10" x14ac:dyDescent="0.25">
      <c r="A30" s="75"/>
      <c r="B30" s="66"/>
      <c r="C30" s="53" t="s">
        <v>9</v>
      </c>
      <c r="D30" s="52"/>
      <c r="E30" s="58">
        <f>SUM(E24:E29)</f>
        <v>562</v>
      </c>
      <c r="F30" s="58">
        <f>SUM(F24:F29)</f>
        <v>929</v>
      </c>
      <c r="G30" s="31"/>
      <c r="H30" s="59">
        <f>SUM(H24:H29)</f>
        <v>34818</v>
      </c>
      <c r="I30" s="69"/>
      <c r="J30" s="72"/>
    </row>
    <row r="31" spans="1:10" x14ac:dyDescent="0.25">
      <c r="A31" s="54"/>
      <c r="B31" s="55"/>
      <c r="C31" s="56" t="s">
        <v>53</v>
      </c>
      <c r="D31" s="55"/>
      <c r="E31" s="32">
        <f>E30+E23+E17</f>
        <v>1113</v>
      </c>
      <c r="F31" s="32">
        <f>F30+F23+F17</f>
        <v>1830</v>
      </c>
      <c r="G31" s="44"/>
      <c r="H31" s="44">
        <f>H30+H23+H17</f>
        <v>69194</v>
      </c>
      <c r="I31" s="33">
        <v>3459.7</v>
      </c>
      <c r="J31" s="49">
        <v>692</v>
      </c>
    </row>
  </sheetData>
  <mergeCells count="7">
    <mergeCell ref="B24:B30"/>
    <mergeCell ref="I3:I30"/>
    <mergeCell ref="J3:J30"/>
    <mergeCell ref="A3:A30"/>
    <mergeCell ref="D1:F1"/>
    <mergeCell ref="B3:B17"/>
    <mergeCell ref="B18:B23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4"/>
  <sheetViews>
    <sheetView topLeftCell="A16" zoomScaleNormal="100" workbookViewId="0">
      <selection activeCell="K15" sqref="K15"/>
    </sheetView>
  </sheetViews>
  <sheetFormatPr defaultRowHeight="15" x14ac:dyDescent="0.25"/>
  <cols>
    <col min="1" max="1" width="8.7109375" style="3" customWidth="1"/>
    <col min="2" max="2" width="11.42578125" style="3" customWidth="1"/>
    <col min="3" max="3" width="11.140625" style="3" customWidth="1"/>
    <col min="4" max="4" width="32.28515625" style="3" customWidth="1"/>
    <col min="5" max="5" width="13.85546875" style="3" customWidth="1"/>
    <col min="6" max="6" width="12.42578125" style="3" customWidth="1"/>
    <col min="7" max="7" width="13.42578125" style="3" customWidth="1"/>
    <col min="8" max="8" width="13.5703125" style="3" customWidth="1"/>
    <col min="9" max="9" width="8.85546875" style="4"/>
  </cols>
  <sheetData>
    <row r="1" spans="1:9" ht="15.75" thickBot="1" x14ac:dyDescent="0.3">
      <c r="A1" s="8"/>
      <c r="B1" s="8"/>
      <c r="C1" s="8"/>
      <c r="D1" s="8"/>
      <c r="E1" s="8"/>
      <c r="F1" s="8"/>
      <c r="G1" s="8"/>
      <c r="H1" s="8"/>
    </row>
    <row r="2" spans="1:9" ht="50.45" customHeight="1" thickBot="1" x14ac:dyDescent="0.3">
      <c r="A2" s="8"/>
      <c r="B2" s="8"/>
      <c r="C2" s="8"/>
      <c r="D2" s="86" t="s">
        <v>29</v>
      </c>
      <c r="E2" s="87"/>
      <c r="F2" s="88"/>
      <c r="G2" s="8"/>
      <c r="H2" s="8"/>
    </row>
    <row r="3" spans="1:9" ht="15.75" thickBot="1" x14ac:dyDescent="0.3">
      <c r="A3" s="8"/>
      <c r="B3" s="8"/>
      <c r="C3" s="8"/>
      <c r="D3" s="89" t="s">
        <v>19</v>
      </c>
      <c r="E3" s="90"/>
      <c r="F3" s="91"/>
      <c r="G3" s="8"/>
      <c r="H3" s="8"/>
    </row>
    <row r="4" spans="1:9" ht="15.75" thickBot="1" x14ac:dyDescent="0.3">
      <c r="A4" s="5"/>
      <c r="B4" s="5"/>
      <c r="C4" s="5"/>
      <c r="D4" s="24"/>
      <c r="E4" s="5"/>
      <c r="F4" s="5"/>
      <c r="G4" s="5"/>
      <c r="H4" s="8"/>
    </row>
    <row r="5" spans="1:9" ht="71.25" customHeight="1" x14ac:dyDescent="0.25">
      <c r="A5" s="60" t="s">
        <v>8</v>
      </c>
      <c r="B5" s="61" t="s">
        <v>5</v>
      </c>
      <c r="C5" s="62" t="s">
        <v>1</v>
      </c>
      <c r="D5" s="63" t="s">
        <v>0</v>
      </c>
      <c r="E5" s="63" t="s">
        <v>2</v>
      </c>
      <c r="F5" s="63" t="s">
        <v>3</v>
      </c>
      <c r="G5" s="63" t="s">
        <v>4</v>
      </c>
      <c r="H5" s="64" t="s">
        <v>6</v>
      </c>
      <c r="I5" s="6"/>
    </row>
    <row r="6" spans="1:9" ht="15.75" customHeight="1" x14ac:dyDescent="0.25">
      <c r="A6" s="83" t="s">
        <v>52</v>
      </c>
      <c r="B6" s="79" t="s">
        <v>46</v>
      </c>
      <c r="C6" s="50" t="s">
        <v>21</v>
      </c>
      <c r="D6" s="51" t="s">
        <v>47</v>
      </c>
      <c r="E6" s="57">
        <v>2</v>
      </c>
      <c r="F6" s="57"/>
      <c r="G6" s="43"/>
      <c r="H6" s="43"/>
      <c r="I6" s="1"/>
    </row>
    <row r="7" spans="1:9" s="34" customFormat="1" ht="15.75" x14ac:dyDescent="0.25">
      <c r="A7" s="84"/>
      <c r="B7" s="80"/>
      <c r="C7" s="50" t="s">
        <v>21</v>
      </c>
      <c r="D7" s="51" t="s">
        <v>25</v>
      </c>
      <c r="E7" s="57">
        <v>8</v>
      </c>
      <c r="F7" s="57"/>
      <c r="G7" s="43"/>
      <c r="H7" s="43"/>
      <c r="I7" s="1"/>
    </row>
    <row r="8" spans="1:9" s="34" customFormat="1" ht="15.75" x14ac:dyDescent="0.25">
      <c r="A8" s="84"/>
      <c r="B8" s="80"/>
      <c r="C8" s="50" t="s">
        <v>21</v>
      </c>
      <c r="D8" s="51" t="s">
        <v>24</v>
      </c>
      <c r="E8" s="57">
        <v>21</v>
      </c>
      <c r="F8" s="57">
        <v>35</v>
      </c>
      <c r="G8" s="43"/>
      <c r="H8" s="43"/>
      <c r="I8" s="1"/>
    </row>
    <row r="9" spans="1:9" s="34" customFormat="1" ht="15.75" x14ac:dyDescent="0.25">
      <c r="A9" s="84"/>
      <c r="B9" s="80"/>
      <c r="C9" s="50" t="s">
        <v>21</v>
      </c>
      <c r="D9" s="51" t="s">
        <v>27</v>
      </c>
      <c r="E9" s="57">
        <v>26</v>
      </c>
      <c r="F9" s="57">
        <v>43</v>
      </c>
      <c r="G9" s="43"/>
      <c r="H9" s="43"/>
      <c r="I9" s="1"/>
    </row>
    <row r="10" spans="1:9" s="34" customFormat="1" ht="15.75" x14ac:dyDescent="0.25">
      <c r="A10" s="84"/>
      <c r="B10" s="80"/>
      <c r="C10" s="50" t="s">
        <v>21</v>
      </c>
      <c r="D10" s="51" t="s">
        <v>22</v>
      </c>
      <c r="E10" s="57">
        <v>374</v>
      </c>
      <c r="F10" s="57">
        <v>623</v>
      </c>
      <c r="G10" s="43"/>
      <c r="H10" s="43"/>
      <c r="I10" s="1"/>
    </row>
    <row r="11" spans="1:9" s="34" customFormat="1" ht="15.75" x14ac:dyDescent="0.25">
      <c r="A11" s="84"/>
      <c r="B11" s="80"/>
      <c r="C11" s="50" t="s">
        <v>23</v>
      </c>
      <c r="D11" s="51" t="s">
        <v>24</v>
      </c>
      <c r="E11" s="57">
        <v>1</v>
      </c>
      <c r="F11" s="57">
        <v>2</v>
      </c>
      <c r="G11" s="43"/>
      <c r="H11" s="43"/>
      <c r="I11" s="1"/>
    </row>
    <row r="12" spans="1:9" s="34" customFormat="1" ht="15.75" x14ac:dyDescent="0.25">
      <c r="A12" s="84"/>
      <c r="B12" s="80"/>
      <c r="C12" s="50" t="s">
        <v>23</v>
      </c>
      <c r="D12" s="51" t="s">
        <v>27</v>
      </c>
      <c r="E12" s="57">
        <v>1</v>
      </c>
      <c r="F12" s="57">
        <v>2</v>
      </c>
      <c r="G12" s="43"/>
      <c r="H12" s="43"/>
      <c r="I12" s="1"/>
    </row>
    <row r="13" spans="1:9" s="34" customFormat="1" ht="15.75" x14ac:dyDescent="0.25">
      <c r="A13" s="84"/>
      <c r="B13" s="80"/>
      <c r="C13" s="50" t="s">
        <v>23</v>
      </c>
      <c r="D13" s="51" t="s">
        <v>22</v>
      </c>
      <c r="E13" s="57">
        <v>3</v>
      </c>
      <c r="F13" s="57">
        <v>5</v>
      </c>
      <c r="G13" s="43"/>
      <c r="H13" s="43"/>
      <c r="I13" s="1"/>
    </row>
    <row r="14" spans="1:9" s="34" customFormat="1" ht="15.75" x14ac:dyDescent="0.25">
      <c r="A14" s="84"/>
      <c r="B14" s="80"/>
      <c r="C14" s="50" t="s">
        <v>26</v>
      </c>
      <c r="D14" s="51" t="s">
        <v>25</v>
      </c>
      <c r="E14" s="57">
        <v>1</v>
      </c>
      <c r="F14" s="57"/>
      <c r="G14" s="43"/>
      <c r="H14" s="43"/>
      <c r="I14" s="1"/>
    </row>
    <row r="15" spans="1:9" s="34" customFormat="1" ht="15.75" x14ac:dyDescent="0.25">
      <c r="A15" s="84"/>
      <c r="B15" s="80"/>
      <c r="C15" s="50" t="s">
        <v>26</v>
      </c>
      <c r="D15" s="51" t="s">
        <v>24</v>
      </c>
      <c r="E15" s="57">
        <v>4</v>
      </c>
      <c r="F15" s="57">
        <v>7</v>
      </c>
      <c r="G15" s="43"/>
      <c r="H15" s="43"/>
      <c r="I15" s="1"/>
    </row>
    <row r="16" spans="1:9" s="34" customFormat="1" ht="15.75" x14ac:dyDescent="0.25">
      <c r="A16" s="84"/>
      <c r="B16" s="80"/>
      <c r="C16" s="50" t="s">
        <v>26</v>
      </c>
      <c r="D16" s="51" t="s">
        <v>22</v>
      </c>
      <c r="E16" s="57">
        <v>22</v>
      </c>
      <c r="F16" s="57">
        <v>37</v>
      </c>
      <c r="G16" s="43"/>
      <c r="H16" s="43"/>
      <c r="I16" s="1"/>
    </row>
    <row r="17" spans="1:9" s="34" customFormat="1" ht="15.75" x14ac:dyDescent="0.25">
      <c r="A17" s="84"/>
      <c r="B17" s="80"/>
      <c r="C17" s="50" t="s">
        <v>48</v>
      </c>
      <c r="D17" s="51" t="s">
        <v>24</v>
      </c>
      <c r="E17" s="57">
        <v>1</v>
      </c>
      <c r="F17" s="57">
        <v>2</v>
      </c>
      <c r="G17" s="43"/>
      <c r="H17" s="43"/>
      <c r="I17" s="1"/>
    </row>
    <row r="18" spans="1:9" s="34" customFormat="1" ht="15.75" x14ac:dyDescent="0.25">
      <c r="A18" s="84"/>
      <c r="B18" s="80"/>
      <c r="C18" s="50" t="s">
        <v>48</v>
      </c>
      <c r="D18" s="51" t="s">
        <v>22</v>
      </c>
      <c r="E18" s="57">
        <v>1</v>
      </c>
      <c r="F18" s="57">
        <v>2</v>
      </c>
      <c r="G18" s="43"/>
      <c r="H18" s="43"/>
      <c r="I18" s="1"/>
    </row>
    <row r="19" spans="1:9" s="34" customFormat="1" ht="15.75" x14ac:dyDescent="0.25">
      <c r="A19" s="84"/>
      <c r="B19" s="80"/>
      <c r="C19" s="50" t="s">
        <v>49</v>
      </c>
      <c r="D19" s="51" t="s">
        <v>22</v>
      </c>
      <c r="E19" s="57">
        <v>2</v>
      </c>
      <c r="F19" s="57">
        <v>3</v>
      </c>
      <c r="G19" s="43"/>
      <c r="H19" s="43"/>
      <c r="I19" s="1"/>
    </row>
    <row r="20" spans="1:9" s="34" customFormat="1" ht="15.75" x14ac:dyDescent="0.25">
      <c r="A20" s="84"/>
      <c r="B20" s="81"/>
      <c r="C20" s="53" t="s">
        <v>9</v>
      </c>
      <c r="D20" s="52"/>
      <c r="E20" s="58">
        <f>SUM(E6:E19)</f>
        <v>467</v>
      </c>
      <c r="F20" s="58">
        <f>SUM(F6:F19)</f>
        <v>761</v>
      </c>
      <c r="G20" s="31"/>
      <c r="H20" s="59"/>
      <c r="I20" s="1"/>
    </row>
    <row r="21" spans="1:9" s="34" customFormat="1" ht="15.75" x14ac:dyDescent="0.25">
      <c r="A21" s="84"/>
      <c r="B21" s="65" t="s">
        <v>50</v>
      </c>
      <c r="C21" s="50" t="s">
        <v>26</v>
      </c>
      <c r="D21" s="51" t="s">
        <v>24</v>
      </c>
      <c r="E21" s="57">
        <v>3</v>
      </c>
      <c r="F21" s="57">
        <v>5</v>
      </c>
      <c r="G21" s="43"/>
      <c r="H21" s="43"/>
      <c r="I21" s="1"/>
    </row>
    <row r="22" spans="1:9" s="34" customFormat="1" ht="15.75" x14ac:dyDescent="0.25">
      <c r="A22" s="84"/>
      <c r="B22" s="66"/>
      <c r="C22" s="50" t="s">
        <v>26</v>
      </c>
      <c r="D22" s="51" t="s">
        <v>22</v>
      </c>
      <c r="E22" s="57">
        <v>43</v>
      </c>
      <c r="F22" s="57">
        <v>72</v>
      </c>
      <c r="G22" s="43"/>
      <c r="H22" s="43"/>
      <c r="I22" s="1"/>
    </row>
    <row r="23" spans="1:9" s="34" customFormat="1" ht="15.75" x14ac:dyDescent="0.25">
      <c r="A23" s="84"/>
      <c r="B23" s="66"/>
      <c r="C23" s="50" t="s">
        <v>21</v>
      </c>
      <c r="D23" s="51" t="s">
        <v>24</v>
      </c>
      <c r="E23" s="57">
        <v>2</v>
      </c>
      <c r="F23" s="57">
        <v>3</v>
      </c>
      <c r="G23" s="43"/>
      <c r="H23" s="43"/>
      <c r="I23" s="1"/>
    </row>
    <row r="24" spans="1:9" s="34" customFormat="1" ht="15.75" x14ac:dyDescent="0.25">
      <c r="A24" s="84"/>
      <c r="B24" s="66"/>
      <c r="C24" s="50" t="s">
        <v>21</v>
      </c>
      <c r="D24" s="51" t="s">
        <v>27</v>
      </c>
      <c r="E24" s="57">
        <v>1</v>
      </c>
      <c r="F24" s="57">
        <v>2</v>
      </c>
      <c r="G24" s="43"/>
      <c r="H24" s="43"/>
      <c r="I24" s="1"/>
    </row>
    <row r="25" spans="1:9" s="34" customFormat="1" ht="15.75" x14ac:dyDescent="0.25">
      <c r="A25" s="84"/>
      <c r="B25" s="66"/>
      <c r="C25" s="50" t="s">
        <v>21</v>
      </c>
      <c r="D25" s="51" t="s">
        <v>22</v>
      </c>
      <c r="E25" s="57">
        <v>35</v>
      </c>
      <c r="F25" s="57">
        <v>58</v>
      </c>
      <c r="G25" s="43"/>
      <c r="H25" s="43"/>
      <c r="I25" s="1"/>
    </row>
    <row r="26" spans="1:9" s="34" customFormat="1" ht="15.75" x14ac:dyDescent="0.25">
      <c r="A26" s="84"/>
      <c r="B26" s="82"/>
      <c r="C26" s="53" t="s">
        <v>9</v>
      </c>
      <c r="D26" s="52"/>
      <c r="E26" s="58">
        <f>SUM(E21:E25)</f>
        <v>84</v>
      </c>
      <c r="F26" s="58">
        <f>SUM(F21:F25)</f>
        <v>140</v>
      </c>
      <c r="G26" s="31"/>
      <c r="H26" s="59"/>
      <c r="I26" s="1"/>
    </row>
    <row r="27" spans="1:9" s="34" customFormat="1" ht="15.75" x14ac:dyDescent="0.25">
      <c r="A27" s="84"/>
      <c r="B27" s="65" t="s">
        <v>51</v>
      </c>
      <c r="C27" s="50" t="s">
        <v>21</v>
      </c>
      <c r="D27" s="51" t="s">
        <v>47</v>
      </c>
      <c r="E27" s="57">
        <v>1</v>
      </c>
      <c r="F27" s="57"/>
      <c r="G27" s="43"/>
      <c r="H27" s="43"/>
      <c r="I27" s="1"/>
    </row>
    <row r="28" spans="1:9" s="34" customFormat="1" ht="15.75" customHeight="1" x14ac:dyDescent="0.25">
      <c r="A28" s="84"/>
      <c r="B28" s="66"/>
      <c r="C28" s="50" t="s">
        <v>21</v>
      </c>
      <c r="D28" s="51" t="s">
        <v>25</v>
      </c>
      <c r="E28" s="57">
        <v>4</v>
      </c>
      <c r="F28" s="57"/>
      <c r="G28" s="43"/>
      <c r="H28" s="43"/>
      <c r="I28" s="1"/>
    </row>
    <row r="29" spans="1:9" s="34" customFormat="1" ht="15.75" customHeight="1" x14ac:dyDescent="0.25">
      <c r="A29" s="84"/>
      <c r="B29" s="66"/>
      <c r="C29" s="50" t="s">
        <v>21</v>
      </c>
      <c r="D29" s="51" t="s">
        <v>27</v>
      </c>
      <c r="E29" s="57">
        <v>31</v>
      </c>
      <c r="F29" s="57">
        <v>52</v>
      </c>
      <c r="G29" s="43"/>
      <c r="H29" s="43"/>
      <c r="I29" s="1"/>
    </row>
    <row r="30" spans="1:9" s="34" customFormat="1" ht="15.75" customHeight="1" x14ac:dyDescent="0.25">
      <c r="A30" s="84"/>
      <c r="B30" s="66"/>
      <c r="C30" s="50" t="s">
        <v>21</v>
      </c>
      <c r="D30" s="51" t="s">
        <v>22</v>
      </c>
      <c r="E30" s="57">
        <v>352</v>
      </c>
      <c r="F30" s="57">
        <v>587</v>
      </c>
      <c r="G30" s="43"/>
      <c r="H30" s="43"/>
      <c r="I30" s="1"/>
    </row>
    <row r="31" spans="1:9" s="34" customFormat="1" ht="15.75" x14ac:dyDescent="0.25">
      <c r="A31" s="84"/>
      <c r="B31" s="66"/>
      <c r="C31" s="50" t="s">
        <v>26</v>
      </c>
      <c r="D31" s="51" t="s">
        <v>27</v>
      </c>
      <c r="E31" s="57">
        <v>14</v>
      </c>
      <c r="F31" s="57">
        <v>23</v>
      </c>
      <c r="G31" s="43"/>
      <c r="H31" s="43"/>
      <c r="I31" s="1"/>
    </row>
    <row r="32" spans="1:9" s="34" customFormat="1" ht="15.75" x14ac:dyDescent="0.25">
      <c r="A32" s="84"/>
      <c r="B32" s="66"/>
      <c r="C32" s="50" t="s">
        <v>26</v>
      </c>
      <c r="D32" s="51" t="s">
        <v>22</v>
      </c>
      <c r="E32" s="57">
        <v>160</v>
      </c>
      <c r="F32" s="57">
        <v>267</v>
      </c>
      <c r="G32" s="43"/>
      <c r="H32" s="43"/>
      <c r="I32" s="1"/>
    </row>
    <row r="33" spans="1:9" s="34" customFormat="1" ht="15.75" x14ac:dyDescent="0.25">
      <c r="A33" s="84"/>
      <c r="B33" s="66"/>
      <c r="C33" s="53" t="s">
        <v>9</v>
      </c>
      <c r="D33" s="52"/>
      <c r="E33" s="58">
        <f>SUM(E27:E32)</f>
        <v>562</v>
      </c>
      <c r="F33" s="58">
        <f>SUM(F27:F32)</f>
        <v>929</v>
      </c>
      <c r="G33" s="31"/>
      <c r="H33" s="59"/>
      <c r="I33" s="1"/>
    </row>
    <row r="34" spans="1:9" s="34" customFormat="1" ht="15.75" x14ac:dyDescent="0.25">
      <c r="A34" s="85"/>
      <c r="B34" s="55"/>
      <c r="C34" s="56" t="s">
        <v>53</v>
      </c>
      <c r="D34" s="55"/>
      <c r="E34" s="32">
        <f>E33+E26+E20</f>
        <v>1113</v>
      </c>
      <c r="F34" s="32">
        <f>F33+F26+F20</f>
        <v>1830</v>
      </c>
      <c r="G34" s="44"/>
      <c r="H34" s="44"/>
      <c r="I34" s="1"/>
    </row>
    <row r="35" spans="1:9" x14ac:dyDescent="0.25">
      <c r="A35" s="2"/>
      <c r="B35" s="17" t="s">
        <v>12</v>
      </c>
      <c r="C35" s="17"/>
      <c r="D35" s="17"/>
      <c r="E35" s="17"/>
      <c r="F35" s="17" t="s">
        <v>13</v>
      </c>
      <c r="G35" s="18"/>
      <c r="H35" s="18"/>
      <c r="I35" s="18"/>
    </row>
    <row r="36" spans="1:9" x14ac:dyDescent="0.25">
      <c r="A36" s="2"/>
      <c r="B36" s="18"/>
      <c r="C36" s="18"/>
      <c r="D36" s="18"/>
      <c r="E36" s="18"/>
      <c r="F36" s="18"/>
      <c r="G36" s="18"/>
      <c r="H36" s="18"/>
      <c r="I36" s="18"/>
    </row>
    <row r="37" spans="1:9" x14ac:dyDescent="0.25">
      <c r="A37" s="2"/>
      <c r="B37" s="19" t="s">
        <v>30</v>
      </c>
      <c r="C37" s="20"/>
      <c r="D37" s="20"/>
      <c r="E37" s="21"/>
      <c r="F37" s="19" t="s">
        <v>18</v>
      </c>
      <c r="G37" s="19"/>
      <c r="H37" s="19"/>
      <c r="I37" s="22"/>
    </row>
    <row r="38" spans="1:9" x14ac:dyDescent="0.25">
      <c r="A38" s="2"/>
      <c r="B38" s="19"/>
      <c r="C38" s="20"/>
      <c r="D38" s="20"/>
      <c r="E38" s="21"/>
      <c r="F38" s="23"/>
      <c r="G38" s="23"/>
      <c r="H38" s="19"/>
      <c r="I38" s="19"/>
    </row>
    <row r="39" spans="1:9" x14ac:dyDescent="0.25">
      <c r="A39" s="2"/>
      <c r="B39" s="19"/>
      <c r="C39" s="20"/>
      <c r="D39" s="20"/>
      <c r="E39" s="21"/>
      <c r="F39" s="23"/>
      <c r="G39" s="23"/>
      <c r="H39" s="19"/>
      <c r="I39" s="19"/>
    </row>
    <row r="40" spans="1:9" x14ac:dyDescent="0.25">
      <c r="A40" s="2"/>
      <c r="B40" s="19" t="s">
        <v>34</v>
      </c>
      <c r="C40" s="20"/>
      <c r="D40" s="20"/>
      <c r="E40" s="21"/>
      <c r="F40" s="23"/>
      <c r="G40" s="23"/>
      <c r="H40" s="19"/>
      <c r="I40" s="19"/>
    </row>
    <row r="41" spans="1:9" x14ac:dyDescent="0.25">
      <c r="A41" s="2"/>
      <c r="B41" s="19"/>
      <c r="C41" s="20"/>
      <c r="D41" s="20"/>
      <c r="E41" s="21"/>
      <c r="F41" s="23"/>
      <c r="G41" s="23"/>
      <c r="H41" s="19"/>
      <c r="I41" s="19"/>
    </row>
    <row r="42" spans="1:9" x14ac:dyDescent="0.25">
      <c r="A42" s="2"/>
      <c r="B42" s="19" t="s">
        <v>17</v>
      </c>
      <c r="C42" s="20"/>
      <c r="D42" s="20"/>
      <c r="E42" s="21"/>
      <c r="F42" s="23"/>
      <c r="G42" s="23"/>
      <c r="H42" s="19"/>
      <c r="I42" s="19"/>
    </row>
    <row r="43" spans="1:9" x14ac:dyDescent="0.25">
      <c r="A43" s="2"/>
      <c r="B43" s="19" t="s">
        <v>31</v>
      </c>
      <c r="C43" s="20"/>
      <c r="D43" s="20"/>
      <c r="E43" s="21"/>
      <c r="F43" s="23"/>
      <c r="G43" s="23"/>
      <c r="H43" s="19"/>
      <c r="I43" s="19"/>
    </row>
    <row r="44" spans="1:9" ht="15.75" customHeight="1" x14ac:dyDescent="0.25">
      <c r="A44" s="2"/>
      <c r="B44" s="19"/>
      <c r="C44" s="20"/>
      <c r="D44" s="20"/>
      <c r="E44" s="21"/>
      <c r="F44" s="23"/>
      <c r="G44" s="23"/>
      <c r="H44" s="19"/>
      <c r="I44" s="19"/>
    </row>
    <row r="45" spans="1:9" x14ac:dyDescent="0.25">
      <c r="A45" s="2"/>
      <c r="B45" s="19" t="s">
        <v>15</v>
      </c>
      <c r="C45" s="20"/>
      <c r="D45" s="20"/>
      <c r="E45" s="21"/>
      <c r="F45" s="23"/>
      <c r="G45" s="23"/>
      <c r="H45" s="19"/>
      <c r="I45" s="19"/>
    </row>
    <row r="46" spans="1:9" x14ac:dyDescent="0.25">
      <c r="A46" s="2"/>
      <c r="B46" s="19" t="s">
        <v>33</v>
      </c>
      <c r="C46" s="20"/>
      <c r="D46" s="20"/>
      <c r="E46" s="21"/>
      <c r="F46" s="23"/>
      <c r="G46" s="23"/>
      <c r="H46" s="19"/>
      <c r="I46" s="19"/>
    </row>
    <row r="47" spans="1:9" x14ac:dyDescent="0.25">
      <c r="A47" s="2"/>
      <c r="B47" s="2"/>
      <c r="C47" s="2"/>
      <c r="D47" s="2"/>
      <c r="E47" s="9"/>
      <c r="F47" s="9"/>
      <c r="G47" s="7"/>
      <c r="H47" s="8"/>
      <c r="I47" s="1"/>
    </row>
    <row r="48" spans="1:9" x14ac:dyDescent="0.25">
      <c r="A48" s="2"/>
      <c r="B48" s="19" t="s">
        <v>16</v>
      </c>
      <c r="E48" s="9"/>
      <c r="F48" s="9"/>
      <c r="G48" s="7"/>
      <c r="H48" s="8"/>
      <c r="I48" s="1"/>
    </row>
    <row r="49" spans="1:9" x14ac:dyDescent="0.25">
      <c r="A49" s="2"/>
      <c r="B49" s="25" t="s">
        <v>32</v>
      </c>
      <c r="E49" s="9"/>
      <c r="F49" s="9"/>
      <c r="G49" s="7"/>
      <c r="H49" s="8"/>
      <c r="I49" s="1"/>
    </row>
    <row r="50" spans="1:9" x14ac:dyDescent="0.25">
      <c r="A50" s="2"/>
      <c r="B50" s="2"/>
      <c r="C50" s="2"/>
      <c r="D50" s="2"/>
      <c r="E50" s="9"/>
      <c r="F50" s="9"/>
      <c r="G50" s="7"/>
      <c r="H50" s="8"/>
      <c r="I50" s="1"/>
    </row>
    <row r="51" spans="1:9" x14ac:dyDescent="0.25">
      <c r="A51" s="2"/>
      <c r="B51" s="2"/>
      <c r="C51" s="2"/>
      <c r="D51" s="2"/>
      <c r="E51" s="9"/>
      <c r="F51" s="9"/>
      <c r="G51" s="7"/>
      <c r="H51" s="8"/>
      <c r="I51" s="1"/>
    </row>
    <row r="52" spans="1:9" x14ac:dyDescent="0.25">
      <c r="A52" s="2"/>
      <c r="B52" s="2"/>
      <c r="C52" s="2"/>
      <c r="D52" s="2"/>
      <c r="E52" s="9"/>
      <c r="F52" s="9"/>
      <c r="G52" s="7"/>
      <c r="H52" s="8"/>
      <c r="I52" s="1"/>
    </row>
    <row r="53" spans="1:9" x14ac:dyDescent="0.25">
      <c r="A53" s="2"/>
      <c r="B53" s="2"/>
      <c r="C53" s="2"/>
      <c r="D53" s="2"/>
      <c r="E53" s="9"/>
      <c r="F53" s="9"/>
      <c r="G53" s="7"/>
      <c r="H53" s="8"/>
      <c r="I53" s="1"/>
    </row>
    <row r="54" spans="1:9" x14ac:dyDescent="0.25">
      <c r="A54" s="2"/>
      <c r="B54" s="2"/>
      <c r="C54" s="2"/>
      <c r="D54" s="2"/>
      <c r="E54" s="9"/>
      <c r="F54" s="9"/>
      <c r="G54" s="7"/>
      <c r="H54" s="8"/>
      <c r="I54" s="1"/>
    </row>
    <row r="55" spans="1:9" x14ac:dyDescent="0.25">
      <c r="A55" s="2"/>
      <c r="B55" s="2"/>
      <c r="C55" s="2"/>
      <c r="D55" s="2"/>
      <c r="E55" s="9"/>
      <c r="F55" s="9"/>
      <c r="G55" s="7"/>
      <c r="H55" s="8"/>
      <c r="I55" s="1"/>
    </row>
    <row r="56" spans="1:9" x14ac:dyDescent="0.25">
      <c r="A56" s="2"/>
      <c r="B56" s="2"/>
      <c r="C56" s="2"/>
      <c r="D56" s="2"/>
      <c r="E56" s="9"/>
      <c r="F56" s="9"/>
      <c r="G56" s="7"/>
      <c r="H56" s="8"/>
      <c r="I56" s="1"/>
    </row>
    <row r="57" spans="1:9" x14ac:dyDescent="0.25">
      <c r="A57" s="2"/>
      <c r="B57" s="2"/>
      <c r="C57" s="2"/>
      <c r="D57" s="2"/>
      <c r="E57" s="9"/>
      <c r="F57" s="9"/>
      <c r="G57" s="7"/>
      <c r="H57" s="8"/>
      <c r="I57" s="1"/>
    </row>
    <row r="58" spans="1:9" x14ac:dyDescent="0.25">
      <c r="A58" s="2"/>
      <c r="B58" s="2"/>
      <c r="C58" s="2"/>
      <c r="D58" s="2"/>
      <c r="E58" s="9"/>
      <c r="F58" s="9"/>
      <c r="G58" s="7"/>
      <c r="H58" s="8"/>
      <c r="I58" s="1"/>
    </row>
    <row r="59" spans="1:9" x14ac:dyDescent="0.25">
      <c r="A59" s="2"/>
      <c r="B59" s="2"/>
      <c r="C59" s="2"/>
      <c r="D59" s="2"/>
      <c r="E59" s="9"/>
      <c r="F59" s="9"/>
      <c r="G59" s="7"/>
      <c r="H59" s="8"/>
      <c r="I59" s="1"/>
    </row>
    <row r="60" spans="1:9" x14ac:dyDescent="0.25">
      <c r="A60" s="2"/>
      <c r="B60" s="2"/>
      <c r="C60" s="2"/>
      <c r="D60" s="2"/>
      <c r="E60" s="9"/>
      <c r="F60" s="9"/>
      <c r="G60" s="7"/>
      <c r="H60" s="8"/>
      <c r="I60" s="1"/>
    </row>
    <row r="61" spans="1:9" x14ac:dyDescent="0.25">
      <c r="A61" s="2"/>
      <c r="B61" s="2"/>
      <c r="C61" s="2"/>
      <c r="D61" s="2"/>
      <c r="E61" s="9"/>
      <c r="F61" s="9"/>
      <c r="G61" s="7"/>
      <c r="H61" s="8"/>
      <c r="I61" s="1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1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1"/>
    </row>
    <row r="64" spans="1:9" x14ac:dyDescent="0.25">
      <c r="A64" s="6"/>
      <c r="B64" s="6"/>
      <c r="C64" s="6"/>
      <c r="D64" s="6"/>
      <c r="E64" s="6"/>
      <c r="F64" s="6"/>
      <c r="G64" s="6"/>
      <c r="H64" s="6"/>
      <c r="I64" s="1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</sheetData>
  <mergeCells count="6">
    <mergeCell ref="A6:A34"/>
    <mergeCell ref="D2:F2"/>
    <mergeCell ref="D3:F3"/>
    <mergeCell ref="B6:B20"/>
    <mergeCell ref="B21:B26"/>
    <mergeCell ref="B27:B33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>
      <selection activeCell="B24" sqref="B24"/>
    </sheetView>
  </sheetViews>
  <sheetFormatPr defaultRowHeight="15" x14ac:dyDescent="0.25"/>
  <cols>
    <col min="1" max="1" width="14.140625" customWidth="1"/>
    <col min="2" max="2" width="18.85546875" customWidth="1"/>
    <col min="3" max="3" width="18.42578125" customWidth="1"/>
    <col min="4" max="4" width="19.85546875" customWidth="1"/>
    <col min="5" max="5" width="20.28515625" customWidth="1"/>
    <col min="6" max="6" width="23.28515625" customWidth="1"/>
  </cols>
  <sheetData>
    <row r="1" spans="1:9" x14ac:dyDescent="0.25">
      <c r="A1" s="92" t="s">
        <v>20</v>
      </c>
      <c r="B1" s="92"/>
      <c r="C1" s="92"/>
      <c r="D1" s="92"/>
      <c r="E1" s="92"/>
      <c r="F1" s="92"/>
    </row>
    <row r="2" spans="1:9" ht="15.75" x14ac:dyDescent="0.25">
      <c r="A2" s="26"/>
      <c r="B2" s="94" t="s">
        <v>35</v>
      </c>
      <c r="C2" s="94"/>
      <c r="D2" s="94"/>
      <c r="E2" s="94"/>
      <c r="F2" s="94"/>
      <c r="G2" s="94"/>
      <c r="H2" s="94"/>
      <c r="I2" s="94"/>
    </row>
    <row r="3" spans="1:9" ht="15.75" x14ac:dyDescent="0.25">
      <c r="A3" s="28"/>
      <c r="B3" s="95" t="s">
        <v>36</v>
      </c>
      <c r="C3" s="95"/>
      <c r="D3" s="95"/>
      <c r="E3" s="95"/>
      <c r="F3" s="95"/>
      <c r="G3" s="95"/>
      <c r="H3" s="95"/>
      <c r="I3" s="95"/>
    </row>
    <row r="4" spans="1:9" ht="15.75" x14ac:dyDescent="0.25">
      <c r="A4" s="28"/>
      <c r="B4" s="96" t="s">
        <v>37</v>
      </c>
      <c r="C4" s="96"/>
      <c r="D4" s="96"/>
      <c r="E4" s="96"/>
      <c r="F4" s="96"/>
      <c r="G4" s="96"/>
      <c r="H4" s="96"/>
      <c r="I4" s="96"/>
    </row>
    <row r="5" spans="1:9" s="34" customFormat="1" ht="15.75" x14ac:dyDescent="0.25">
      <c r="A5" s="28"/>
      <c r="B5" s="95" t="s">
        <v>54</v>
      </c>
      <c r="C5" s="95"/>
      <c r="D5" s="95"/>
      <c r="E5" s="95"/>
      <c r="F5" s="95"/>
      <c r="G5" s="95"/>
      <c r="H5" s="95"/>
      <c r="I5" s="95"/>
    </row>
    <row r="6" spans="1:9" s="34" customFormat="1" ht="15.75" x14ac:dyDescent="0.25">
      <c r="A6" s="28"/>
      <c r="B6" s="35"/>
      <c r="C6" s="35"/>
      <c r="D6" s="35"/>
      <c r="E6" s="35"/>
      <c r="F6" s="35"/>
      <c r="G6" s="35"/>
      <c r="H6" s="35"/>
      <c r="I6" s="35"/>
    </row>
    <row r="7" spans="1:9" s="34" customFormat="1" ht="15.75" x14ac:dyDescent="0.25">
      <c r="A7" s="28"/>
      <c r="B7" s="35"/>
      <c r="C7" s="35"/>
      <c r="D7" s="35"/>
      <c r="E7" s="35"/>
      <c r="F7" s="35"/>
      <c r="G7" s="35"/>
      <c r="H7" s="35"/>
      <c r="I7" s="35"/>
    </row>
    <row r="8" spans="1:9" s="34" customFormat="1" ht="15.75" x14ac:dyDescent="0.25">
      <c r="A8" s="28"/>
      <c r="B8" s="35"/>
      <c r="C8" s="35"/>
      <c r="D8" s="35"/>
      <c r="E8" s="35"/>
      <c r="F8" s="35"/>
      <c r="G8" s="35"/>
      <c r="H8" s="35"/>
      <c r="I8" s="35"/>
    </row>
    <row r="9" spans="1:9" ht="15.75" x14ac:dyDescent="0.25">
      <c r="A9" s="28"/>
      <c r="B9" s="97" t="s">
        <v>38</v>
      </c>
      <c r="C9" s="99" t="s">
        <v>39</v>
      </c>
      <c r="D9" s="100"/>
      <c r="E9" s="100"/>
      <c r="F9" s="101"/>
      <c r="G9" s="102" t="s">
        <v>40</v>
      </c>
      <c r="H9" s="35"/>
      <c r="I9" s="35"/>
    </row>
    <row r="10" spans="1:9" ht="15.75" x14ac:dyDescent="0.25">
      <c r="A10" s="28"/>
      <c r="B10" s="98"/>
      <c r="C10" s="36" t="s">
        <v>41</v>
      </c>
      <c r="D10" s="36" t="s">
        <v>42</v>
      </c>
      <c r="E10" s="36" t="s">
        <v>43</v>
      </c>
      <c r="F10" s="36" t="s">
        <v>44</v>
      </c>
      <c r="G10" s="98"/>
      <c r="H10" s="35"/>
      <c r="I10" s="35"/>
    </row>
    <row r="11" spans="1:9" ht="15.75" x14ac:dyDescent="0.25">
      <c r="A11" s="28"/>
      <c r="B11" s="37" t="s">
        <v>45</v>
      </c>
      <c r="C11" s="36"/>
      <c r="D11" s="36"/>
      <c r="E11" s="36">
        <v>400</v>
      </c>
      <c r="F11" s="36">
        <v>713</v>
      </c>
      <c r="G11" s="38">
        <v>1113</v>
      </c>
      <c r="H11" s="35"/>
      <c r="I11" s="35"/>
    </row>
    <row r="12" spans="1:9" ht="15.75" x14ac:dyDescent="0.25">
      <c r="A12" s="28"/>
      <c r="B12" s="35"/>
      <c r="C12" s="35"/>
      <c r="D12" s="35"/>
      <c r="E12" s="35"/>
      <c r="F12" s="35"/>
      <c r="G12" s="35"/>
      <c r="H12" s="35"/>
      <c r="I12" s="35"/>
    </row>
    <row r="13" spans="1:9" ht="15.75" x14ac:dyDescent="0.25">
      <c r="A13" s="28"/>
      <c r="B13" s="39"/>
      <c r="C13" s="39"/>
      <c r="D13" s="39"/>
      <c r="E13" s="39"/>
      <c r="F13" s="39"/>
      <c r="G13" s="35"/>
      <c r="H13" s="39"/>
      <c r="I13" s="40"/>
    </row>
    <row r="14" spans="1:9" x14ac:dyDescent="0.25">
      <c r="A14" s="27"/>
      <c r="B14" s="93"/>
      <c r="C14" s="93"/>
      <c r="D14" s="93"/>
      <c r="E14" s="93"/>
      <c r="F14" s="41"/>
      <c r="G14" s="42"/>
      <c r="H14" s="42"/>
      <c r="I14" s="42"/>
    </row>
    <row r="15" spans="1:9" x14ac:dyDescent="0.25">
      <c r="A15" s="17" t="s">
        <v>12</v>
      </c>
      <c r="B15" s="17"/>
      <c r="C15" s="17"/>
      <c r="D15" s="17"/>
      <c r="E15" s="17" t="s">
        <v>13</v>
      </c>
      <c r="F15" s="18"/>
      <c r="G15" s="18"/>
    </row>
    <row r="16" spans="1:9" x14ac:dyDescent="0.25">
      <c r="A16" s="18"/>
      <c r="B16" s="18"/>
      <c r="C16" s="18"/>
      <c r="D16" s="18"/>
      <c r="E16" s="18"/>
      <c r="F16" s="18"/>
      <c r="G16" s="18"/>
    </row>
    <row r="17" spans="1:7" x14ac:dyDescent="0.25">
      <c r="A17" s="19" t="s">
        <v>30</v>
      </c>
      <c r="B17" s="20"/>
      <c r="C17" s="20"/>
      <c r="D17" s="21"/>
      <c r="E17" s="19" t="s">
        <v>18</v>
      </c>
      <c r="F17" s="19"/>
      <c r="G17" s="19"/>
    </row>
    <row r="18" spans="1:7" x14ac:dyDescent="0.25">
      <c r="A18" s="19"/>
      <c r="B18" s="20"/>
      <c r="C18" s="20"/>
      <c r="D18" s="21"/>
      <c r="E18" s="23"/>
      <c r="F18" s="23"/>
      <c r="G18" s="19"/>
    </row>
    <row r="19" spans="1:7" x14ac:dyDescent="0.25">
      <c r="A19" s="19"/>
      <c r="B19" s="20"/>
      <c r="C19" s="20"/>
      <c r="D19" s="21"/>
      <c r="E19" s="23"/>
      <c r="F19" s="23"/>
      <c r="G19" s="19"/>
    </row>
    <row r="20" spans="1:7" x14ac:dyDescent="0.25">
      <c r="A20" s="19" t="s">
        <v>34</v>
      </c>
      <c r="B20" s="20"/>
      <c r="C20" s="20"/>
      <c r="D20" s="21"/>
      <c r="E20" s="23"/>
      <c r="F20" s="23"/>
      <c r="G20" s="19"/>
    </row>
    <row r="21" spans="1:7" x14ac:dyDescent="0.25">
      <c r="A21" s="19"/>
      <c r="B21" s="20"/>
      <c r="C21" s="19"/>
      <c r="D21" s="23"/>
      <c r="E21" s="29"/>
      <c r="F21" s="19"/>
    </row>
    <row r="22" spans="1:7" x14ac:dyDescent="0.25">
      <c r="A22" s="19"/>
      <c r="B22" s="19"/>
      <c r="C22" s="19"/>
      <c r="D22" s="19"/>
      <c r="E22" s="19"/>
      <c r="F22" s="19"/>
    </row>
    <row r="23" spans="1:7" x14ac:dyDescent="0.25">
      <c r="A23" s="19"/>
      <c r="B23" s="19"/>
      <c r="C23" s="19"/>
      <c r="D23" s="19"/>
      <c r="E23" s="19"/>
      <c r="F23" s="19"/>
    </row>
    <row r="24" spans="1:7" x14ac:dyDescent="0.25">
      <c r="A24" s="19"/>
      <c r="B24" s="19"/>
      <c r="C24" s="19"/>
      <c r="D24" s="19"/>
      <c r="E24" s="19"/>
      <c r="F24" s="19"/>
    </row>
  </sheetData>
  <mergeCells count="9">
    <mergeCell ref="A1:F1"/>
    <mergeCell ref="B14:E14"/>
    <mergeCell ref="B2:I2"/>
    <mergeCell ref="B3:I3"/>
    <mergeCell ref="B4:I4"/>
    <mergeCell ref="B5:I5"/>
    <mergeCell ref="B9:B10"/>
    <mergeCell ref="C9:F9"/>
    <mergeCell ref="G9:G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2025-06-24T07:36:05Z</cp:lastPrinted>
  <dcterms:created xsi:type="dcterms:W3CDTF">2019-10-11T07:43:52Z</dcterms:created>
  <dcterms:modified xsi:type="dcterms:W3CDTF">2025-06-24T08:17:34Z</dcterms:modified>
</cp:coreProperties>
</file>