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НА КОРЕН ОБЩИ ОСНОВАНИЯ , 2025- ІІ част\8-17-25\"/>
    </mc:Choice>
  </mc:AlternateContent>
  <bookViews>
    <workbookView xWindow="-120" yWindow="-120" windowWidth="20736" windowHeight="11160"/>
  </bookViews>
  <sheets>
    <sheet name="Прил 1 нач цени" sheetId="7" r:id="rId1"/>
    <sheet name="Прил 2 дост цени" sheetId="8" r:id="rId2"/>
    <sheet name="Приложение № 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9" l="1"/>
  <c r="E24" i="8"/>
  <c r="E25" i="8" s="1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E21" i="7"/>
  <c r="E22" i="7" s="1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1" i="7" s="1"/>
  <c r="H22" i="7" s="1"/>
  <c r="H24" i="8" l="1"/>
  <c r="H25" i="8" s="1"/>
  <c r="E17" i="9" l="1"/>
  <c r="D17" i="9"/>
  <c r="F17" i="9"/>
</calcChain>
</file>

<file path=xl/sharedStrings.xml><?xml version="1.0" encoding="utf-8"?>
<sst xmlns="http://schemas.openxmlformats.org/spreadsheetml/2006/main" count="130" uniqueCount="54">
  <si>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</si>
  <si>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</si>
  <si>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</si>
  <si>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</si>
  <si>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</si>
  <si>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</si>
  <si>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</si>
  <si>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</si>
  <si>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</si>
  <si>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</si>
  <si>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ВСИЧКО ЗА ОТДЕЛА</t>
  </si>
  <si>
    <t>ОБЩО ЗА ОБЕКТА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</si>
  <si>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</si>
  <si>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</si>
  <si>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</si>
  <si>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</si>
  <si>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</si>
  <si>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</si>
  <si>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габър</t>
  </si>
  <si>
    <t>клен</t>
  </si>
  <si>
    <t>Дърва за огрев</t>
  </si>
  <si>
    <t>цер</t>
  </si>
  <si>
    <t>Проверил:</t>
  </si>
  <si>
    <t>Изготвил:</t>
  </si>
  <si>
    <t>Трупи за бичене dтк  18-29 см</t>
  </si>
  <si>
    <t>ОЗМ</t>
  </si>
  <si>
    <t>зимен дъб</t>
  </si>
  <si>
    <t xml:space="preserve">           1. /инж. Николай Колев - директор /</t>
  </si>
  <si>
    <t xml:space="preserve">          2./ Диана Гешева - р-л счетоводен отдел /</t>
  </si>
  <si>
    <t>Съгласувал :</t>
  </si>
  <si>
    <t>инж. Димитър Касабданчев - зам.директор при ТП „ДГС Смядово“</t>
  </si>
  <si>
    <t>инж. Мирослав Димитров - лесничей при ТП „ДГС Смядово“</t>
  </si>
  <si>
    <t xml:space="preserve">                Красимир Крумов – р-л ГСУ</t>
  </si>
  <si>
    <t xml:space="preserve">График за добив  на дървесина </t>
  </si>
  <si>
    <t>отдел \ подотдел</t>
  </si>
  <si>
    <t>тримесечие - 2025 г.пл.куб.м.</t>
  </si>
  <si>
    <t>ОБЩО</t>
  </si>
  <si>
    <t>І</t>
  </si>
  <si>
    <t>ІІ</t>
  </si>
  <si>
    <t>ІІІ</t>
  </si>
  <si>
    <t>ІV</t>
  </si>
  <si>
    <t>ВСИЧКО:</t>
  </si>
  <si>
    <t xml:space="preserve">           1. /инж.Николай Колев - директор /</t>
  </si>
  <si>
    <t>източен бук</t>
  </si>
  <si>
    <t xml:space="preserve">          \ …………………….. \</t>
  </si>
  <si>
    <t>към Договор № …………. / …………………….. год</t>
  </si>
  <si>
    <t xml:space="preserve">ПРИЛОЖЕНИЕ № 3 </t>
  </si>
  <si>
    <t>Договор № ………...... \ …………………...2025 год.</t>
  </si>
  <si>
    <t xml:space="preserve">     \ ……………………. \</t>
  </si>
  <si>
    <t>8-17-25</t>
  </si>
  <si>
    <t>обект № 8-17-25</t>
  </si>
  <si>
    <t>114 б</t>
  </si>
  <si>
    <t>Трупи за бичене dтк  &gt; 30 см</t>
  </si>
  <si>
    <t>ср.липа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</si>
</sst>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6" borderId="0" applyNumberFormat="0" applyBorder="0" applyProtection="0">
      <alignment vertical="top"/>
    </xf>
  </cellStyleXfs>
  <cellXfs count="99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2" fontId="13" fillId="0" borderId="0" xfId="0" applyNumberFormat="1" applyFont="1"/>
    <xf numFmtId="0" fontId="18" fillId="0" borderId="0" xfId="0" applyFont="1" applyAlignment="1">
      <alignment vertical="center" wrapText="1"/>
    </xf>
    <xf numFmtId="2" fontId="20" fillId="0" borderId="0" xfId="0" applyNumberFormat="1" applyFont="1"/>
    <xf numFmtId="0" fontId="21" fillId="0" borderId="0" xfId="1" applyFont="1"/>
    <xf numFmtId="0" fontId="15" fillId="0" borderId="0" xfId="0" applyFont="1" applyAlignment="1">
      <alignment horizontal="right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/>
    </xf>
    <xf numFmtId="2" fontId="16" fillId="5" borderId="3" xfId="0" applyNumberFormat="1" applyFont="1" applyFill="1" applyBorder="1" applyAlignment="1">
      <alignment horizontal="right" vertical="center"/>
    </xf>
    <xf numFmtId="0" fontId="22" fillId="7" borderId="21" xfId="0" applyFont="1" applyFill="1" applyBorder="1" applyAlignment="1">
      <alignment vertical="center"/>
    </xf>
    <xf numFmtId="0" fontId="22" fillId="7" borderId="22" xfId="0" applyFont="1" applyFill="1" applyBorder="1" applyAlignment="1">
      <alignment vertical="center"/>
    </xf>
    <xf numFmtId="0" fontId="22" fillId="7" borderId="23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distributed" wrapText="1"/>
    </xf>
    <xf numFmtId="0" fontId="8" fillId="8" borderId="1" xfId="0" applyFont="1" applyFill="1" applyBorder="1" applyAlignment="1">
      <alignment horizontal="center" vertical="justify" wrapText="1"/>
    </xf>
    <xf numFmtId="0" fontId="8" fillId="8" borderId="1" xfId="0" applyFont="1" applyFill="1" applyBorder="1" applyAlignment="1">
      <alignment horizontal="center" wrapText="1"/>
    </xf>
    <xf numFmtId="2" fontId="8" fillId="8" borderId="1" xfId="0" applyNumberFormat="1" applyFont="1" applyFill="1" applyBorder="1" applyAlignment="1">
      <alignment horizontal="right" vertical="justify" wrapText="1"/>
    </xf>
    <xf numFmtId="2" fontId="13" fillId="7" borderId="1" xfId="0" applyNumberFormat="1" applyFont="1" applyFill="1" applyBorder="1" applyAlignment="1">
      <alignment horizontal="right" vertical="center"/>
    </xf>
    <xf numFmtId="0" fontId="12" fillId="0" borderId="1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A7" zoomScale="90" zoomScaleNormal="90" workbookViewId="0">
      <selection activeCell="A3" sqref="A3:H22"/>
    </sheetView>
  </sheetViews>
  <sheetFormatPr defaultColWidth="9.109375" defaultRowHeight="15.6" x14ac:dyDescent="0.3"/>
  <cols>
    <col min="1" max="2" width="10.88671875" style="20" customWidth="1"/>
    <col min="3" max="3" width="12.88671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0.5546875" style="12" customWidth="1"/>
    <col min="10" max="10" width="11.88671875" style="13" customWidth="1"/>
    <col min="11" max="12" width="8.88671875" style="13" customWidth="1"/>
    <col min="13" max="16384" width="9.109375" style="10"/>
  </cols>
  <sheetData>
    <row r="1" spans="1:12" ht="34.200000000000003" customHeight="1" thickBot="1" x14ac:dyDescent="0.35">
      <c r="A1" s="11"/>
      <c r="B1" s="11"/>
      <c r="C1" s="11"/>
      <c r="D1" s="52" t="s">
        <v>9</v>
      </c>
      <c r="E1" s="53"/>
      <c r="F1" s="54"/>
      <c r="G1" s="11"/>
      <c r="H1" s="11"/>
    </row>
    <row r="2" spans="1:12" s="19" customFormat="1" ht="64.95" customHeight="1" thickBot="1" x14ac:dyDescent="0.35">
      <c r="A2" s="28" t="s">
        <v>8</v>
      </c>
      <c r="B2" s="14" t="s">
        <v>5</v>
      </c>
      <c r="C2" s="14" t="s">
        <v>17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13</v>
      </c>
      <c r="J2" s="17" t="s">
        <v>14</v>
      </c>
      <c r="K2" s="18"/>
      <c r="L2" s="18"/>
    </row>
    <row r="3" spans="1:12" x14ac:dyDescent="0.3">
      <c r="A3" s="69" t="s">
        <v>49</v>
      </c>
      <c r="B3" s="70" t="s">
        <v>51</v>
      </c>
      <c r="C3" s="71" t="s">
        <v>43</v>
      </c>
      <c r="D3" s="72" t="s">
        <v>52</v>
      </c>
      <c r="E3" s="73">
        <v>111</v>
      </c>
      <c r="F3" s="73"/>
      <c r="G3" s="74">
        <v>111</v>
      </c>
      <c r="H3" s="75">
        <f t="shared" ref="H3:H14" si="0">E3*G3</f>
        <v>12321</v>
      </c>
      <c r="I3" s="76"/>
      <c r="J3" s="96"/>
    </row>
    <row r="4" spans="1:12" x14ac:dyDescent="0.3">
      <c r="A4" s="77"/>
      <c r="B4" s="78"/>
      <c r="C4" s="79" t="s">
        <v>26</v>
      </c>
      <c r="D4" s="72" t="s">
        <v>52</v>
      </c>
      <c r="E4" s="80">
        <v>8</v>
      </c>
      <c r="F4" s="80"/>
      <c r="G4" s="74">
        <v>146</v>
      </c>
      <c r="H4" s="75">
        <f t="shared" si="0"/>
        <v>1168</v>
      </c>
      <c r="I4" s="81"/>
      <c r="J4" s="81"/>
    </row>
    <row r="5" spans="1:12" x14ac:dyDescent="0.3">
      <c r="A5" s="77"/>
      <c r="B5" s="78"/>
      <c r="C5" s="79" t="s">
        <v>21</v>
      </c>
      <c r="D5" s="72" t="s">
        <v>52</v>
      </c>
      <c r="E5" s="73">
        <v>2</v>
      </c>
      <c r="F5" s="73"/>
      <c r="G5" s="74">
        <v>76</v>
      </c>
      <c r="H5" s="75">
        <f t="shared" si="0"/>
        <v>152</v>
      </c>
      <c r="I5" s="81"/>
      <c r="J5" s="81"/>
    </row>
    <row r="6" spans="1:12" x14ac:dyDescent="0.3">
      <c r="A6" s="77"/>
      <c r="B6" s="78"/>
      <c r="C6" s="79" t="s">
        <v>53</v>
      </c>
      <c r="D6" s="72" t="s">
        <v>52</v>
      </c>
      <c r="E6" s="73">
        <v>1</v>
      </c>
      <c r="F6" s="73"/>
      <c r="G6" s="74">
        <v>66</v>
      </c>
      <c r="H6" s="75">
        <f t="shared" si="0"/>
        <v>66</v>
      </c>
      <c r="I6" s="81"/>
      <c r="J6" s="81"/>
    </row>
    <row r="7" spans="1:12" x14ac:dyDescent="0.3">
      <c r="A7" s="77"/>
      <c r="B7" s="78"/>
      <c r="C7" s="79" t="s">
        <v>43</v>
      </c>
      <c r="D7" s="72" t="s">
        <v>24</v>
      </c>
      <c r="E7" s="73">
        <v>25</v>
      </c>
      <c r="F7" s="73"/>
      <c r="G7" s="74">
        <v>96</v>
      </c>
      <c r="H7" s="75">
        <f t="shared" si="0"/>
        <v>2400</v>
      </c>
      <c r="I7" s="81"/>
      <c r="J7" s="81"/>
    </row>
    <row r="8" spans="1:12" x14ac:dyDescent="0.3">
      <c r="A8" s="77"/>
      <c r="B8" s="78"/>
      <c r="C8" s="79" t="s">
        <v>26</v>
      </c>
      <c r="D8" s="72" t="s">
        <v>24</v>
      </c>
      <c r="E8" s="73">
        <v>1</v>
      </c>
      <c r="F8" s="73"/>
      <c r="G8" s="74">
        <v>126</v>
      </c>
      <c r="H8" s="75">
        <f t="shared" si="0"/>
        <v>126</v>
      </c>
      <c r="I8" s="81"/>
      <c r="J8" s="81"/>
    </row>
    <row r="9" spans="1:12" x14ac:dyDescent="0.3">
      <c r="A9" s="77"/>
      <c r="B9" s="78"/>
      <c r="C9" s="79" t="s">
        <v>21</v>
      </c>
      <c r="D9" s="72" t="s">
        <v>24</v>
      </c>
      <c r="E9" s="73">
        <v>1</v>
      </c>
      <c r="F9" s="73"/>
      <c r="G9" s="74">
        <v>76</v>
      </c>
      <c r="H9" s="75">
        <f t="shared" si="0"/>
        <v>76</v>
      </c>
      <c r="I9" s="81"/>
      <c r="J9" s="81"/>
    </row>
    <row r="10" spans="1:12" x14ac:dyDescent="0.3">
      <c r="A10" s="77"/>
      <c r="B10" s="78"/>
      <c r="C10" s="79" t="s">
        <v>53</v>
      </c>
      <c r="D10" s="72" t="s">
        <v>24</v>
      </c>
      <c r="E10" s="73">
        <v>2</v>
      </c>
      <c r="F10" s="73"/>
      <c r="G10" s="74">
        <v>66</v>
      </c>
      <c r="H10" s="75">
        <f t="shared" si="0"/>
        <v>132</v>
      </c>
      <c r="I10" s="81"/>
      <c r="J10" s="81"/>
    </row>
    <row r="11" spans="1:12" x14ac:dyDescent="0.3">
      <c r="A11" s="77"/>
      <c r="B11" s="78"/>
      <c r="C11" s="79" t="s">
        <v>43</v>
      </c>
      <c r="D11" s="72" t="s">
        <v>25</v>
      </c>
      <c r="E11" s="73">
        <v>289</v>
      </c>
      <c r="F11" s="73"/>
      <c r="G11" s="74">
        <v>76</v>
      </c>
      <c r="H11" s="75">
        <f t="shared" si="0"/>
        <v>21964</v>
      </c>
      <c r="I11" s="81"/>
      <c r="J11" s="81"/>
    </row>
    <row r="12" spans="1:12" x14ac:dyDescent="0.3">
      <c r="A12" s="77"/>
      <c r="B12" s="78"/>
      <c r="C12" s="79" t="s">
        <v>26</v>
      </c>
      <c r="D12" s="72" t="s">
        <v>25</v>
      </c>
      <c r="E12" s="73">
        <v>4</v>
      </c>
      <c r="F12" s="73"/>
      <c r="G12" s="74">
        <v>81</v>
      </c>
      <c r="H12" s="75">
        <f t="shared" si="0"/>
        <v>324</v>
      </c>
      <c r="I12" s="81"/>
      <c r="J12" s="81"/>
    </row>
    <row r="13" spans="1:12" x14ac:dyDescent="0.3">
      <c r="A13" s="77"/>
      <c r="B13" s="78"/>
      <c r="C13" s="79" t="s">
        <v>21</v>
      </c>
      <c r="D13" s="72" t="s">
        <v>25</v>
      </c>
      <c r="E13" s="73">
        <v>6</v>
      </c>
      <c r="F13" s="73"/>
      <c r="G13" s="74">
        <v>76</v>
      </c>
      <c r="H13" s="75">
        <f t="shared" si="0"/>
        <v>456</v>
      </c>
      <c r="I13" s="81"/>
      <c r="J13" s="81"/>
    </row>
    <row r="14" spans="1:12" x14ac:dyDescent="0.3">
      <c r="A14" s="77"/>
      <c r="B14" s="78"/>
      <c r="C14" s="79" t="s">
        <v>18</v>
      </c>
      <c r="D14" s="72" t="s">
        <v>25</v>
      </c>
      <c r="E14" s="73">
        <v>7</v>
      </c>
      <c r="F14" s="73"/>
      <c r="G14" s="74">
        <v>46</v>
      </c>
      <c r="H14" s="75">
        <f t="shared" si="0"/>
        <v>322</v>
      </c>
      <c r="I14" s="81"/>
      <c r="J14" s="81"/>
    </row>
    <row r="15" spans="1:12" x14ac:dyDescent="0.3">
      <c r="A15" s="77"/>
      <c r="B15" s="78"/>
      <c r="C15" s="79" t="s">
        <v>43</v>
      </c>
      <c r="D15" s="82" t="s">
        <v>20</v>
      </c>
      <c r="E15" s="73">
        <v>289</v>
      </c>
      <c r="F15" s="73">
        <v>525</v>
      </c>
      <c r="G15" s="74">
        <v>38</v>
      </c>
      <c r="H15" s="75">
        <f t="shared" ref="H15:H20" si="1">F15*G15</f>
        <v>19950</v>
      </c>
      <c r="I15" s="81"/>
      <c r="J15" s="81"/>
    </row>
    <row r="16" spans="1:12" x14ac:dyDescent="0.3">
      <c r="A16" s="77"/>
      <c r="B16" s="78"/>
      <c r="C16" s="79" t="s">
        <v>26</v>
      </c>
      <c r="D16" s="82" t="s">
        <v>20</v>
      </c>
      <c r="E16" s="73">
        <v>10</v>
      </c>
      <c r="F16" s="73">
        <v>18</v>
      </c>
      <c r="G16" s="74">
        <v>38</v>
      </c>
      <c r="H16" s="75">
        <f t="shared" si="1"/>
        <v>684</v>
      </c>
      <c r="I16" s="81"/>
      <c r="J16" s="81"/>
    </row>
    <row r="17" spans="1:10" x14ac:dyDescent="0.3">
      <c r="A17" s="77"/>
      <c r="B17" s="78"/>
      <c r="C17" s="79" t="s">
        <v>21</v>
      </c>
      <c r="D17" s="82" t="s">
        <v>20</v>
      </c>
      <c r="E17" s="73">
        <v>6</v>
      </c>
      <c r="F17" s="73">
        <v>11</v>
      </c>
      <c r="G17" s="74">
        <v>38</v>
      </c>
      <c r="H17" s="75">
        <f t="shared" si="1"/>
        <v>418</v>
      </c>
      <c r="I17" s="81"/>
      <c r="J17" s="81"/>
    </row>
    <row r="18" spans="1:10" x14ac:dyDescent="0.3">
      <c r="A18" s="77"/>
      <c r="B18" s="78"/>
      <c r="C18" s="79" t="s">
        <v>18</v>
      </c>
      <c r="D18" s="82" t="s">
        <v>20</v>
      </c>
      <c r="E18" s="73">
        <v>30</v>
      </c>
      <c r="F18" s="73">
        <v>55</v>
      </c>
      <c r="G18" s="74">
        <v>38</v>
      </c>
      <c r="H18" s="75">
        <f t="shared" si="1"/>
        <v>2090</v>
      </c>
      <c r="I18" s="81"/>
      <c r="J18" s="81"/>
    </row>
    <row r="19" spans="1:10" x14ac:dyDescent="0.3">
      <c r="A19" s="77"/>
      <c r="B19" s="78"/>
      <c r="C19" s="79" t="s">
        <v>53</v>
      </c>
      <c r="D19" s="82" t="s">
        <v>20</v>
      </c>
      <c r="E19" s="73">
        <v>8</v>
      </c>
      <c r="F19" s="73">
        <v>15</v>
      </c>
      <c r="G19" s="74">
        <v>27</v>
      </c>
      <c r="H19" s="75">
        <f t="shared" si="1"/>
        <v>405</v>
      </c>
      <c r="I19" s="81"/>
      <c r="J19" s="81"/>
    </row>
    <row r="20" spans="1:10" x14ac:dyDescent="0.3">
      <c r="A20" s="77"/>
      <c r="B20" s="78"/>
      <c r="C20" s="79" t="s">
        <v>19</v>
      </c>
      <c r="D20" s="82" t="s">
        <v>20</v>
      </c>
      <c r="E20" s="73">
        <v>6</v>
      </c>
      <c r="F20" s="73">
        <v>11</v>
      </c>
      <c r="G20" s="74">
        <v>38</v>
      </c>
      <c r="H20" s="75">
        <f t="shared" si="1"/>
        <v>418</v>
      </c>
      <c r="I20" s="81"/>
      <c r="J20" s="81"/>
    </row>
    <row r="21" spans="1:10" x14ac:dyDescent="0.3">
      <c r="A21" s="77"/>
      <c r="B21" s="83" t="s">
        <v>10</v>
      </c>
      <c r="C21" s="83"/>
      <c r="D21" s="84"/>
      <c r="E21" s="85">
        <f>SUM(E3:E20)</f>
        <v>806</v>
      </c>
      <c r="F21" s="85"/>
      <c r="G21" s="86"/>
      <c r="H21" s="87">
        <f>SUM(H3:H20)</f>
        <v>63472</v>
      </c>
      <c r="I21" s="81"/>
      <c r="J21" s="97"/>
    </row>
    <row r="22" spans="1:10" x14ac:dyDescent="0.3">
      <c r="A22" s="88" t="s">
        <v>11</v>
      </c>
      <c r="B22" s="89"/>
      <c r="C22" s="90"/>
      <c r="D22" s="91"/>
      <c r="E22" s="92">
        <f>E21</f>
        <v>806</v>
      </c>
      <c r="F22" s="92"/>
      <c r="G22" s="93"/>
      <c r="H22" s="94">
        <f>H21</f>
        <v>63472</v>
      </c>
      <c r="I22" s="95">
        <v>3173.6</v>
      </c>
      <c r="J22" s="95">
        <v>635</v>
      </c>
    </row>
  </sheetData>
  <mergeCells count="5">
    <mergeCell ref="D1:F1"/>
    <mergeCell ref="A3:A21"/>
    <mergeCell ref="B3:B20"/>
    <mergeCell ref="I3:I21"/>
    <mergeCell ref="J3:J21"/>
  </mergeCells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22" zoomScaleNormal="100" workbookViewId="0">
      <selection activeCell="B29" sqref="B29:F29"/>
    </sheetView>
  </sheetViews>
  <sheetFormatPr defaultRowHeight="14.4" x14ac:dyDescent="0.3"/>
  <cols>
    <col min="1" max="2" width="10.88671875" style="3" customWidth="1"/>
    <col min="3" max="3" width="13.3320312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55" t="s">
        <v>12</v>
      </c>
      <c r="E2" s="56"/>
      <c r="F2" s="57"/>
      <c r="G2" s="8"/>
      <c r="H2" s="8"/>
    </row>
    <row r="3" spans="1:9" ht="15" thickBot="1" x14ac:dyDescent="0.35">
      <c r="A3" s="8"/>
      <c r="B3" s="8"/>
      <c r="C3" s="8"/>
      <c r="D3" s="58" t="s">
        <v>45</v>
      </c>
      <c r="E3" s="59"/>
      <c r="F3" s="60"/>
      <c r="G3" s="8"/>
      <c r="H3" s="8"/>
    </row>
    <row r="4" spans="1:9" ht="15" thickBot="1" x14ac:dyDescent="0.35">
      <c r="A4" s="5"/>
      <c r="B4" s="5"/>
      <c r="C4" s="5"/>
      <c r="D4" s="29"/>
      <c r="E4" s="5"/>
      <c r="F4" s="5"/>
      <c r="G4" s="5"/>
      <c r="H4" s="8"/>
    </row>
    <row r="5" spans="1:9" ht="71.25" customHeight="1" thickBot="1" x14ac:dyDescent="0.35">
      <c r="A5" s="28" t="s">
        <v>8</v>
      </c>
      <c r="B5" s="30" t="s">
        <v>5</v>
      </c>
      <c r="C5" s="31" t="s">
        <v>1</v>
      </c>
      <c r="D5" s="32" t="s">
        <v>0</v>
      </c>
      <c r="E5" s="32" t="s">
        <v>2</v>
      </c>
      <c r="F5" s="32" t="s">
        <v>3</v>
      </c>
      <c r="G5" s="32" t="s">
        <v>4</v>
      </c>
      <c r="H5" s="33" t="s">
        <v>6</v>
      </c>
      <c r="I5" s="6"/>
    </row>
    <row r="6" spans="1:9" x14ac:dyDescent="0.3">
      <c r="A6" s="69" t="s">
        <v>49</v>
      </c>
      <c r="B6" s="70" t="s">
        <v>51</v>
      </c>
      <c r="C6" s="71" t="s">
        <v>43</v>
      </c>
      <c r="D6" s="72" t="s">
        <v>52</v>
      </c>
      <c r="E6" s="73">
        <v>111</v>
      </c>
      <c r="F6" s="73"/>
      <c r="G6" s="74"/>
      <c r="H6" s="75">
        <f t="shared" ref="H6:H17" si="0">E6*G6</f>
        <v>0</v>
      </c>
      <c r="I6" s="1"/>
    </row>
    <row r="7" spans="1:9" x14ac:dyDescent="0.3">
      <c r="A7" s="77"/>
      <c r="B7" s="78"/>
      <c r="C7" s="79" t="s">
        <v>26</v>
      </c>
      <c r="D7" s="72" t="s">
        <v>52</v>
      </c>
      <c r="E7" s="80">
        <v>8</v>
      </c>
      <c r="F7" s="80"/>
      <c r="G7" s="74"/>
      <c r="H7" s="75">
        <f t="shared" si="0"/>
        <v>0</v>
      </c>
      <c r="I7" s="1"/>
    </row>
    <row r="8" spans="1:9" x14ac:dyDescent="0.3">
      <c r="A8" s="77"/>
      <c r="B8" s="78"/>
      <c r="C8" s="79" t="s">
        <v>21</v>
      </c>
      <c r="D8" s="72" t="s">
        <v>52</v>
      </c>
      <c r="E8" s="73">
        <v>2</v>
      </c>
      <c r="F8" s="73"/>
      <c r="G8" s="74"/>
      <c r="H8" s="75">
        <f t="shared" si="0"/>
        <v>0</v>
      </c>
      <c r="I8" s="1"/>
    </row>
    <row r="9" spans="1:9" x14ac:dyDescent="0.3">
      <c r="A9" s="77"/>
      <c r="B9" s="78"/>
      <c r="C9" s="79" t="s">
        <v>53</v>
      </c>
      <c r="D9" s="72" t="s">
        <v>52</v>
      </c>
      <c r="E9" s="73">
        <v>1</v>
      </c>
      <c r="F9" s="73"/>
      <c r="G9" s="74"/>
      <c r="H9" s="75">
        <f t="shared" si="0"/>
        <v>0</v>
      </c>
      <c r="I9" s="1"/>
    </row>
    <row r="10" spans="1:9" x14ac:dyDescent="0.3">
      <c r="A10" s="77"/>
      <c r="B10" s="78"/>
      <c r="C10" s="79" t="s">
        <v>43</v>
      </c>
      <c r="D10" s="72" t="s">
        <v>24</v>
      </c>
      <c r="E10" s="73">
        <v>25</v>
      </c>
      <c r="F10" s="73"/>
      <c r="G10" s="74"/>
      <c r="H10" s="75">
        <f t="shared" si="0"/>
        <v>0</v>
      </c>
      <c r="I10" s="1"/>
    </row>
    <row r="11" spans="1:9" x14ac:dyDescent="0.3">
      <c r="A11" s="77"/>
      <c r="B11" s="78"/>
      <c r="C11" s="79" t="s">
        <v>26</v>
      </c>
      <c r="D11" s="72" t="s">
        <v>24</v>
      </c>
      <c r="E11" s="73">
        <v>1</v>
      </c>
      <c r="F11" s="73"/>
      <c r="G11" s="74"/>
      <c r="H11" s="75">
        <f t="shared" si="0"/>
        <v>0</v>
      </c>
      <c r="I11" s="1"/>
    </row>
    <row r="12" spans="1:9" x14ac:dyDescent="0.3">
      <c r="A12" s="77"/>
      <c r="B12" s="78"/>
      <c r="C12" s="79" t="s">
        <v>21</v>
      </c>
      <c r="D12" s="72" t="s">
        <v>24</v>
      </c>
      <c r="E12" s="73">
        <v>1</v>
      </c>
      <c r="F12" s="73"/>
      <c r="G12" s="74"/>
      <c r="H12" s="75">
        <f t="shared" si="0"/>
        <v>0</v>
      </c>
      <c r="I12" s="1"/>
    </row>
    <row r="13" spans="1:9" x14ac:dyDescent="0.3">
      <c r="A13" s="77"/>
      <c r="B13" s="78"/>
      <c r="C13" s="79" t="s">
        <v>53</v>
      </c>
      <c r="D13" s="72" t="s">
        <v>24</v>
      </c>
      <c r="E13" s="73">
        <v>2</v>
      </c>
      <c r="F13" s="73"/>
      <c r="G13" s="74"/>
      <c r="H13" s="75">
        <f t="shared" si="0"/>
        <v>0</v>
      </c>
      <c r="I13" s="1"/>
    </row>
    <row r="14" spans="1:9" x14ac:dyDescent="0.3">
      <c r="A14" s="77"/>
      <c r="B14" s="78"/>
      <c r="C14" s="79" t="s">
        <v>43</v>
      </c>
      <c r="D14" s="72" t="s">
        <v>25</v>
      </c>
      <c r="E14" s="73">
        <v>289</v>
      </c>
      <c r="F14" s="73"/>
      <c r="G14" s="74"/>
      <c r="H14" s="75">
        <f t="shared" si="0"/>
        <v>0</v>
      </c>
      <c r="I14" s="1"/>
    </row>
    <row r="15" spans="1:9" x14ac:dyDescent="0.3">
      <c r="A15" s="77"/>
      <c r="B15" s="78"/>
      <c r="C15" s="79" t="s">
        <v>26</v>
      </c>
      <c r="D15" s="72" t="s">
        <v>25</v>
      </c>
      <c r="E15" s="73">
        <v>4</v>
      </c>
      <c r="F15" s="73"/>
      <c r="G15" s="74"/>
      <c r="H15" s="75">
        <f t="shared" si="0"/>
        <v>0</v>
      </c>
      <c r="I15" s="1"/>
    </row>
    <row r="16" spans="1:9" x14ac:dyDescent="0.3">
      <c r="A16" s="77"/>
      <c r="B16" s="78"/>
      <c r="C16" s="79" t="s">
        <v>21</v>
      </c>
      <c r="D16" s="72" t="s">
        <v>25</v>
      </c>
      <c r="E16" s="73">
        <v>6</v>
      </c>
      <c r="F16" s="73"/>
      <c r="G16" s="74"/>
      <c r="H16" s="75">
        <f t="shared" si="0"/>
        <v>0</v>
      </c>
      <c r="I16" s="1"/>
    </row>
    <row r="17" spans="1:9" x14ac:dyDescent="0.3">
      <c r="A17" s="77"/>
      <c r="B17" s="78"/>
      <c r="C17" s="79" t="s">
        <v>18</v>
      </c>
      <c r="D17" s="72" t="s">
        <v>25</v>
      </c>
      <c r="E17" s="73">
        <v>7</v>
      </c>
      <c r="F17" s="73"/>
      <c r="G17" s="74"/>
      <c r="H17" s="75">
        <f t="shared" si="0"/>
        <v>0</v>
      </c>
      <c r="I17" s="1"/>
    </row>
    <row r="18" spans="1:9" x14ac:dyDescent="0.3">
      <c r="A18" s="77"/>
      <c r="B18" s="78"/>
      <c r="C18" s="79" t="s">
        <v>43</v>
      </c>
      <c r="D18" s="82" t="s">
        <v>20</v>
      </c>
      <c r="E18" s="73">
        <v>289</v>
      </c>
      <c r="F18" s="73">
        <v>525</v>
      </c>
      <c r="G18" s="74"/>
      <c r="H18" s="75">
        <f t="shared" ref="H18:H23" si="1">F18*G18</f>
        <v>0</v>
      </c>
      <c r="I18" s="1"/>
    </row>
    <row r="19" spans="1:9" x14ac:dyDescent="0.3">
      <c r="A19" s="77"/>
      <c r="B19" s="78"/>
      <c r="C19" s="79" t="s">
        <v>26</v>
      </c>
      <c r="D19" s="82" t="s">
        <v>20</v>
      </c>
      <c r="E19" s="73">
        <v>10</v>
      </c>
      <c r="F19" s="73">
        <v>18</v>
      </c>
      <c r="G19" s="74"/>
      <c r="H19" s="75">
        <f t="shared" si="1"/>
        <v>0</v>
      </c>
      <c r="I19" s="1"/>
    </row>
    <row r="20" spans="1:9" x14ac:dyDescent="0.3">
      <c r="A20" s="77"/>
      <c r="B20" s="78"/>
      <c r="C20" s="79" t="s">
        <v>21</v>
      </c>
      <c r="D20" s="82" t="s">
        <v>20</v>
      </c>
      <c r="E20" s="73">
        <v>6</v>
      </c>
      <c r="F20" s="73">
        <v>11</v>
      </c>
      <c r="G20" s="74"/>
      <c r="H20" s="75">
        <f t="shared" si="1"/>
        <v>0</v>
      </c>
      <c r="I20" s="1"/>
    </row>
    <row r="21" spans="1:9" x14ac:dyDescent="0.3">
      <c r="A21" s="77"/>
      <c r="B21" s="78"/>
      <c r="C21" s="79" t="s">
        <v>18</v>
      </c>
      <c r="D21" s="82" t="s">
        <v>20</v>
      </c>
      <c r="E21" s="73">
        <v>30</v>
      </c>
      <c r="F21" s="73">
        <v>55</v>
      </c>
      <c r="G21" s="74"/>
      <c r="H21" s="75">
        <f t="shared" si="1"/>
        <v>0</v>
      </c>
      <c r="I21" s="1"/>
    </row>
    <row r="22" spans="1:9" x14ac:dyDescent="0.3">
      <c r="A22" s="77"/>
      <c r="B22" s="78"/>
      <c r="C22" s="79" t="s">
        <v>53</v>
      </c>
      <c r="D22" s="82" t="s">
        <v>20</v>
      </c>
      <c r="E22" s="73">
        <v>8</v>
      </c>
      <c r="F22" s="73">
        <v>15</v>
      </c>
      <c r="G22" s="74"/>
      <c r="H22" s="75">
        <f t="shared" si="1"/>
        <v>0</v>
      </c>
      <c r="I22" s="1"/>
    </row>
    <row r="23" spans="1:9" x14ac:dyDescent="0.3">
      <c r="A23" s="77"/>
      <c r="B23" s="78"/>
      <c r="C23" s="79" t="s">
        <v>19</v>
      </c>
      <c r="D23" s="82" t="s">
        <v>20</v>
      </c>
      <c r="E23" s="73">
        <v>6</v>
      </c>
      <c r="F23" s="73">
        <v>11</v>
      </c>
      <c r="G23" s="74"/>
      <c r="H23" s="75">
        <f t="shared" si="1"/>
        <v>0</v>
      </c>
      <c r="I23" s="1"/>
    </row>
    <row r="24" spans="1:9" x14ac:dyDescent="0.3">
      <c r="A24" s="77"/>
      <c r="B24" s="83" t="s">
        <v>10</v>
      </c>
      <c r="C24" s="83"/>
      <c r="D24" s="84"/>
      <c r="E24" s="85">
        <f>SUM(E6:E23)</f>
        <v>806</v>
      </c>
      <c r="F24" s="85"/>
      <c r="G24" s="86"/>
      <c r="H24" s="87">
        <f>SUM(H6:H23)</f>
        <v>0</v>
      </c>
      <c r="I24" s="1"/>
    </row>
    <row r="25" spans="1:9" ht="15.6" x14ac:dyDescent="0.3">
      <c r="A25" s="88" t="s">
        <v>11</v>
      </c>
      <c r="B25" s="89"/>
      <c r="C25" s="90"/>
      <c r="D25" s="91"/>
      <c r="E25" s="92">
        <f>E24</f>
        <v>806</v>
      </c>
      <c r="F25" s="92"/>
      <c r="G25" s="93"/>
      <c r="H25" s="94">
        <f>H24</f>
        <v>0</v>
      </c>
      <c r="I25" s="1"/>
    </row>
    <row r="26" spans="1:9" x14ac:dyDescent="0.3">
      <c r="A26" s="2"/>
      <c r="B26" s="2"/>
      <c r="C26" s="2"/>
      <c r="D26" s="2"/>
      <c r="E26" s="9"/>
      <c r="F26" s="9"/>
      <c r="G26" s="7"/>
      <c r="H26" s="8"/>
      <c r="I26" s="1"/>
    </row>
    <row r="27" spans="1:9" x14ac:dyDescent="0.3">
      <c r="A27" s="2"/>
      <c r="B27" s="2"/>
      <c r="C27" s="2"/>
      <c r="D27" s="2"/>
      <c r="E27" s="9"/>
      <c r="F27" s="9"/>
      <c r="G27" s="7"/>
      <c r="H27" s="8"/>
      <c r="I27" s="1"/>
    </row>
    <row r="28" spans="1:9" x14ac:dyDescent="0.3">
      <c r="A28" s="2"/>
      <c r="B28" s="2"/>
      <c r="C28" s="2"/>
      <c r="D28" s="2"/>
      <c r="E28" s="9"/>
      <c r="F28" s="9"/>
      <c r="G28" s="7"/>
      <c r="H28" s="8"/>
      <c r="I28" s="1"/>
    </row>
    <row r="29" spans="1:9" x14ac:dyDescent="0.3">
      <c r="A29" s="2"/>
      <c r="B29" s="21" t="s">
        <v>15</v>
      </c>
      <c r="C29" s="21"/>
      <c r="D29" s="21"/>
      <c r="E29" s="21"/>
      <c r="F29" s="21" t="s">
        <v>16</v>
      </c>
      <c r="G29" s="22"/>
      <c r="H29" s="22"/>
      <c r="I29" s="22"/>
    </row>
    <row r="30" spans="1:9" x14ac:dyDescent="0.3">
      <c r="A30" s="2"/>
      <c r="B30" s="22"/>
      <c r="C30" s="22"/>
      <c r="D30" s="22"/>
      <c r="E30" s="22"/>
      <c r="F30" s="22"/>
      <c r="G30" s="22"/>
      <c r="H30" s="22"/>
      <c r="I30" s="22"/>
    </row>
    <row r="31" spans="1:9" x14ac:dyDescent="0.3">
      <c r="A31" s="2"/>
      <c r="B31" s="23" t="s">
        <v>27</v>
      </c>
      <c r="C31" s="24"/>
      <c r="D31" s="24"/>
      <c r="E31" s="25"/>
      <c r="F31" s="23" t="s">
        <v>44</v>
      </c>
      <c r="G31" s="23"/>
      <c r="H31" s="23"/>
      <c r="I31" s="26"/>
    </row>
    <row r="32" spans="1:9" x14ac:dyDescent="0.3">
      <c r="A32" s="2"/>
      <c r="B32" s="23"/>
      <c r="C32" s="24"/>
      <c r="D32" s="24"/>
      <c r="E32" s="25"/>
      <c r="F32" s="27"/>
      <c r="G32" s="27"/>
      <c r="H32" s="23"/>
      <c r="I32" s="23"/>
    </row>
    <row r="33" spans="1:9" x14ac:dyDescent="0.3">
      <c r="A33" s="2"/>
      <c r="B33" s="23"/>
      <c r="C33" s="24"/>
      <c r="D33" s="24"/>
      <c r="E33" s="25"/>
      <c r="F33" s="27"/>
      <c r="G33" s="27"/>
      <c r="H33" s="23"/>
      <c r="I33" s="23"/>
    </row>
    <row r="34" spans="1:9" x14ac:dyDescent="0.3">
      <c r="A34" s="2"/>
      <c r="B34" s="23" t="s">
        <v>28</v>
      </c>
      <c r="C34" s="24"/>
      <c r="D34" s="24"/>
      <c r="E34" s="25"/>
      <c r="F34" s="27"/>
      <c r="G34" s="27"/>
      <c r="H34" s="23"/>
      <c r="I34" s="23"/>
    </row>
    <row r="35" spans="1:9" x14ac:dyDescent="0.3">
      <c r="A35" s="2"/>
      <c r="B35" s="23"/>
      <c r="C35" s="24"/>
      <c r="D35" s="24"/>
      <c r="E35" s="25"/>
      <c r="F35" s="27"/>
      <c r="G35" s="27"/>
      <c r="H35" s="23"/>
      <c r="I35" s="23"/>
    </row>
    <row r="36" spans="1:9" x14ac:dyDescent="0.3">
      <c r="A36" s="2"/>
      <c r="B36" s="23" t="s">
        <v>29</v>
      </c>
      <c r="C36" s="24"/>
      <c r="D36" s="24"/>
      <c r="E36" s="25"/>
      <c r="F36" s="27"/>
      <c r="G36" s="27"/>
      <c r="H36" s="23"/>
      <c r="I36" s="23"/>
    </row>
    <row r="37" spans="1:9" x14ac:dyDescent="0.3">
      <c r="A37" s="2"/>
      <c r="B37" s="23" t="s">
        <v>32</v>
      </c>
      <c r="C37" s="24"/>
      <c r="D37" s="24"/>
      <c r="E37" s="25"/>
      <c r="F37" s="27"/>
      <c r="G37" s="27"/>
      <c r="H37" s="23"/>
      <c r="I37" s="23"/>
    </row>
    <row r="38" spans="1:9" ht="15.75" customHeight="1" x14ac:dyDescent="0.3">
      <c r="A38" s="2"/>
      <c r="B38" s="23"/>
      <c r="C38" s="24"/>
      <c r="D38" s="24"/>
      <c r="E38" s="25"/>
      <c r="F38" s="27"/>
      <c r="G38" s="27"/>
      <c r="H38" s="23"/>
      <c r="I38" s="23"/>
    </row>
    <row r="39" spans="1:9" x14ac:dyDescent="0.3">
      <c r="A39" s="2"/>
      <c r="B39" s="23" t="s">
        <v>22</v>
      </c>
      <c r="C39" s="24"/>
      <c r="D39" s="24"/>
      <c r="E39" s="25"/>
      <c r="F39" s="27"/>
      <c r="G39" s="27"/>
      <c r="H39" s="23"/>
      <c r="I39" s="23"/>
    </row>
    <row r="40" spans="1:9" x14ac:dyDescent="0.3">
      <c r="A40" s="2"/>
      <c r="B40" s="23" t="s">
        <v>30</v>
      </c>
      <c r="C40" s="24"/>
      <c r="D40" s="24"/>
      <c r="E40" s="25"/>
      <c r="F40" s="27"/>
      <c r="G40" s="27"/>
      <c r="H40" s="23"/>
      <c r="I40" s="23"/>
    </row>
    <row r="41" spans="1:9" x14ac:dyDescent="0.3">
      <c r="A41" s="2"/>
      <c r="B41" s="2"/>
      <c r="C41" s="2"/>
      <c r="D41" s="2"/>
      <c r="E41" s="9"/>
      <c r="F41" s="9"/>
      <c r="G41" s="7"/>
      <c r="H41" s="8"/>
      <c r="I41" s="1"/>
    </row>
    <row r="42" spans="1:9" x14ac:dyDescent="0.3">
      <c r="A42" s="2"/>
      <c r="B42" s="23" t="s">
        <v>23</v>
      </c>
      <c r="E42" s="9"/>
      <c r="F42" s="9"/>
      <c r="G42" s="7"/>
      <c r="H42" s="8"/>
      <c r="I42" s="1"/>
    </row>
    <row r="43" spans="1:9" x14ac:dyDescent="0.3">
      <c r="A43" s="2"/>
      <c r="B43" s="34" t="s">
        <v>31</v>
      </c>
      <c r="E43" s="9"/>
      <c r="F43" s="9"/>
      <c r="G43" s="7"/>
      <c r="H43" s="8"/>
      <c r="I43" s="1"/>
    </row>
    <row r="44" spans="1:9" x14ac:dyDescent="0.3">
      <c r="A44" s="2"/>
      <c r="B44" s="2"/>
      <c r="C44" s="2"/>
      <c r="D44" s="2"/>
      <c r="E44" s="9"/>
      <c r="F44" s="9"/>
      <c r="G44" s="7"/>
      <c r="H44" s="8"/>
      <c r="I44" s="1"/>
    </row>
    <row r="45" spans="1:9" x14ac:dyDescent="0.3">
      <c r="A45" s="2"/>
      <c r="B45" s="2"/>
      <c r="C45" s="2"/>
      <c r="D45" s="2"/>
      <c r="E45" s="9"/>
      <c r="F45" s="9"/>
      <c r="G45" s="7"/>
      <c r="H45" s="8"/>
      <c r="I45" s="1"/>
    </row>
    <row r="46" spans="1:9" x14ac:dyDescent="0.3">
      <c r="A46" s="2"/>
      <c r="B46" s="2"/>
      <c r="C46" s="2"/>
      <c r="D46" s="2"/>
      <c r="E46" s="9"/>
      <c r="F46" s="9"/>
      <c r="G46" s="7"/>
      <c r="H46" s="8"/>
      <c r="I46" s="1"/>
    </row>
    <row r="47" spans="1:9" x14ac:dyDescent="0.3">
      <c r="A47" s="2"/>
      <c r="B47" s="2"/>
      <c r="C47" s="2"/>
      <c r="D47" s="2"/>
      <c r="E47" s="9"/>
      <c r="F47" s="9"/>
      <c r="G47" s="7"/>
      <c r="H47" s="8"/>
      <c r="I47" s="1"/>
    </row>
    <row r="48" spans="1:9" x14ac:dyDescent="0.3">
      <c r="A48" s="2"/>
      <c r="B48" s="2"/>
      <c r="C48" s="2"/>
      <c r="D48" s="2"/>
      <c r="E48" s="9"/>
      <c r="F48" s="9"/>
      <c r="G48" s="7"/>
      <c r="H48" s="8"/>
      <c r="I48" s="1"/>
    </row>
    <row r="49" spans="1:9" x14ac:dyDescent="0.3">
      <c r="A49" s="2"/>
      <c r="B49" s="2"/>
      <c r="C49" s="2"/>
      <c r="D49" s="2"/>
      <c r="E49" s="9"/>
      <c r="F49" s="9"/>
      <c r="G49" s="7"/>
      <c r="H49" s="8"/>
      <c r="I49" s="1"/>
    </row>
    <row r="50" spans="1:9" x14ac:dyDescent="0.3">
      <c r="A50" s="2"/>
      <c r="B50" s="2"/>
      <c r="C50" s="2"/>
      <c r="D50" s="2"/>
      <c r="E50" s="9"/>
      <c r="F50" s="9"/>
      <c r="G50" s="7"/>
      <c r="H50" s="8"/>
      <c r="I50" s="1"/>
    </row>
    <row r="51" spans="1:9" x14ac:dyDescent="0.3">
      <c r="A51" s="2"/>
      <c r="B51" s="2"/>
      <c r="C51" s="2"/>
      <c r="D51" s="2"/>
      <c r="E51" s="9"/>
      <c r="F51" s="9"/>
      <c r="G51" s="7"/>
      <c r="H51" s="8"/>
      <c r="I51" s="1"/>
    </row>
    <row r="52" spans="1:9" x14ac:dyDescent="0.3">
      <c r="A52" s="2"/>
      <c r="B52" s="2"/>
      <c r="C52" s="2"/>
      <c r="D52" s="2"/>
      <c r="E52" s="9"/>
      <c r="F52" s="9"/>
      <c r="G52" s="7"/>
      <c r="H52" s="8"/>
      <c r="I52" s="1"/>
    </row>
    <row r="53" spans="1:9" x14ac:dyDescent="0.3">
      <c r="A53" s="2"/>
      <c r="B53" s="2"/>
      <c r="C53" s="2"/>
      <c r="D53" s="2"/>
      <c r="E53" s="9"/>
      <c r="F53" s="9"/>
      <c r="G53" s="7"/>
      <c r="H53" s="8"/>
      <c r="I53" s="1"/>
    </row>
    <row r="54" spans="1:9" x14ac:dyDescent="0.3">
      <c r="A54" s="2"/>
      <c r="B54" s="2"/>
      <c r="C54" s="2"/>
      <c r="D54" s="2"/>
      <c r="E54" s="9"/>
      <c r="F54" s="9"/>
      <c r="G54" s="7"/>
      <c r="H54" s="8"/>
      <c r="I54" s="1"/>
    </row>
    <row r="55" spans="1:9" x14ac:dyDescent="0.3">
      <c r="A55" s="2"/>
      <c r="B55" s="2"/>
      <c r="C55" s="2"/>
      <c r="D55" s="2"/>
      <c r="E55" s="9"/>
      <c r="F55" s="9"/>
      <c r="G55" s="7"/>
      <c r="H55" s="8"/>
      <c r="I55" s="1"/>
    </row>
    <row r="56" spans="1:9" x14ac:dyDescent="0.3">
      <c r="A56" s="8"/>
      <c r="B56" s="8"/>
      <c r="C56" s="8"/>
      <c r="D56" s="8"/>
      <c r="E56" s="8"/>
      <c r="F56" s="8"/>
      <c r="G56" s="8"/>
      <c r="H56" s="8"/>
      <c r="I56" s="1"/>
    </row>
    <row r="57" spans="1:9" x14ac:dyDescent="0.3">
      <c r="A57" s="8"/>
      <c r="B57" s="8"/>
      <c r="C57" s="8"/>
      <c r="D57" s="8"/>
      <c r="E57" s="8"/>
      <c r="F57" s="8"/>
      <c r="G57" s="8"/>
      <c r="H57" s="8"/>
      <c r="I57" s="1"/>
    </row>
    <row r="58" spans="1:9" x14ac:dyDescent="0.3">
      <c r="A58" s="6"/>
      <c r="B58" s="6"/>
      <c r="C58" s="6"/>
      <c r="D58" s="6"/>
      <c r="E58" s="6"/>
      <c r="F58" s="6"/>
      <c r="G58" s="6"/>
      <c r="H58" s="6"/>
      <c r="I58" s="1"/>
    </row>
    <row r="61" spans="1:9" x14ac:dyDescent="0.3">
      <c r="I61" s="6"/>
    </row>
    <row r="62" spans="1:9" x14ac:dyDescent="0.3">
      <c r="I62" s="6"/>
    </row>
    <row r="63" spans="1:9" x14ac:dyDescent="0.3">
      <c r="I63" s="6"/>
    </row>
    <row r="64" spans="1:9" x14ac:dyDescent="0.3">
      <c r="I64" s="6"/>
    </row>
    <row r="65" spans="9:9" x14ac:dyDescent="0.3">
      <c r="I65" s="6"/>
    </row>
    <row r="66" spans="9:9" x14ac:dyDescent="0.3">
      <c r="I66" s="6"/>
    </row>
    <row r="67" spans="9:9" x14ac:dyDescent="0.3">
      <c r="I67" s="6"/>
    </row>
    <row r="68" spans="9:9" x14ac:dyDescent="0.3">
      <c r="I68" s="6"/>
    </row>
  </sheetData>
  <mergeCells count="4">
    <mergeCell ref="A6:A24"/>
    <mergeCell ref="B6:B23"/>
    <mergeCell ref="D2:F2"/>
    <mergeCell ref="D3:F3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0" workbookViewId="0">
      <selection activeCell="D26" sqref="D26"/>
    </sheetView>
  </sheetViews>
  <sheetFormatPr defaultRowHeight="14.4" x14ac:dyDescent="0.3"/>
  <cols>
    <col min="1" max="1" width="14.109375" customWidth="1"/>
    <col min="2" max="2" width="18.88671875" customWidth="1"/>
    <col min="3" max="3" width="18.44140625" customWidth="1"/>
    <col min="4" max="4" width="19.88671875" customWidth="1"/>
    <col min="5" max="5" width="20.21875" customWidth="1"/>
    <col min="6" max="6" width="23.33203125" customWidth="1"/>
  </cols>
  <sheetData>
    <row r="1" spans="1:6" x14ac:dyDescent="0.3">
      <c r="A1" s="61" t="s">
        <v>46</v>
      </c>
      <c r="B1" s="61"/>
      <c r="C1" s="61"/>
      <c r="D1" s="61"/>
      <c r="E1" s="61"/>
      <c r="F1" s="61"/>
    </row>
    <row r="2" spans="1:6" x14ac:dyDescent="0.3">
      <c r="A2" s="35"/>
      <c r="B2" s="35"/>
      <c r="C2" s="35"/>
      <c r="D2" s="35"/>
      <c r="E2" s="35"/>
      <c r="F2" s="35"/>
    </row>
    <row r="3" spans="1:6" x14ac:dyDescent="0.3">
      <c r="A3" s="61" t="s">
        <v>47</v>
      </c>
      <c r="B3" s="61"/>
      <c r="C3" s="61"/>
      <c r="D3" s="61"/>
      <c r="E3" s="61"/>
      <c r="F3" s="61"/>
    </row>
    <row r="4" spans="1:6" x14ac:dyDescent="0.3">
      <c r="A4" s="36"/>
      <c r="B4" s="36"/>
      <c r="C4" s="36"/>
      <c r="D4" s="36"/>
      <c r="E4" s="36"/>
      <c r="F4" s="36"/>
    </row>
    <row r="5" spans="1:6" ht="15.6" x14ac:dyDescent="0.3">
      <c r="A5" s="62" t="s">
        <v>33</v>
      </c>
      <c r="B5" s="62"/>
      <c r="C5" s="62"/>
      <c r="D5" s="62"/>
      <c r="E5" s="62"/>
      <c r="F5" s="62"/>
    </row>
    <row r="6" spans="1:6" ht="15" thickBot="1" x14ac:dyDescent="0.35">
      <c r="A6" s="63" t="s">
        <v>50</v>
      </c>
      <c r="B6" s="63"/>
      <c r="C6" s="63"/>
      <c r="D6" s="63"/>
      <c r="E6" s="63"/>
      <c r="F6" s="63"/>
    </row>
    <row r="7" spans="1:6" ht="15" thickBot="1" x14ac:dyDescent="0.35">
      <c r="A7" s="64" t="s">
        <v>34</v>
      </c>
      <c r="B7" s="66" t="s">
        <v>35</v>
      </c>
      <c r="C7" s="66"/>
      <c r="D7" s="66"/>
      <c r="E7" s="66"/>
      <c r="F7" s="67" t="s">
        <v>36</v>
      </c>
    </row>
    <row r="8" spans="1:6" ht="15" thickBot="1" x14ac:dyDescent="0.35">
      <c r="A8" s="65"/>
      <c r="B8" s="37" t="s">
        <v>37</v>
      </c>
      <c r="C8" s="37" t="s">
        <v>38</v>
      </c>
      <c r="D8" s="37" t="s">
        <v>39</v>
      </c>
      <c r="E8" s="37" t="s">
        <v>40</v>
      </c>
      <c r="F8" s="68"/>
    </row>
    <row r="9" spans="1:6" x14ac:dyDescent="0.3">
      <c r="A9" s="38"/>
      <c r="B9" s="38"/>
      <c r="C9" s="38"/>
      <c r="D9" s="38"/>
      <c r="E9" s="38"/>
      <c r="F9" s="38"/>
    </row>
    <row r="10" spans="1:6" x14ac:dyDescent="0.3">
      <c r="A10" s="39" t="s">
        <v>51</v>
      </c>
      <c r="B10" s="39"/>
      <c r="C10" s="39"/>
      <c r="D10" s="39">
        <v>503</v>
      </c>
      <c r="E10" s="39">
        <v>303</v>
      </c>
      <c r="F10" s="38">
        <f>SUM(B10:E10)</f>
        <v>806</v>
      </c>
    </row>
    <row r="11" spans="1:6" x14ac:dyDescent="0.3">
      <c r="A11" s="39"/>
      <c r="B11" s="39"/>
      <c r="C11" s="39"/>
      <c r="D11" s="39"/>
      <c r="E11" s="39"/>
      <c r="F11" s="39"/>
    </row>
    <row r="12" spans="1:6" x14ac:dyDescent="0.3">
      <c r="A12" s="39"/>
      <c r="B12" s="39"/>
      <c r="C12" s="39"/>
      <c r="D12" s="39"/>
      <c r="E12" s="39"/>
      <c r="F12" s="39"/>
    </row>
    <row r="13" spans="1:6" x14ac:dyDescent="0.3">
      <c r="A13" s="39"/>
      <c r="B13" s="39"/>
      <c r="C13" s="39"/>
      <c r="D13" s="39"/>
      <c r="E13" s="39"/>
      <c r="F13" s="39"/>
    </row>
    <row r="14" spans="1:6" x14ac:dyDescent="0.3">
      <c r="A14" s="39"/>
      <c r="B14" s="39"/>
      <c r="C14" s="39"/>
      <c r="D14" s="39"/>
      <c r="E14" s="39"/>
      <c r="F14" s="39"/>
    </row>
    <row r="15" spans="1:6" x14ac:dyDescent="0.3">
      <c r="A15" s="39"/>
      <c r="B15" s="39"/>
      <c r="C15" s="39"/>
      <c r="D15" s="39"/>
      <c r="E15" s="39"/>
      <c r="F15" s="39"/>
    </row>
    <row r="16" spans="1:6" x14ac:dyDescent="0.3">
      <c r="A16" s="39"/>
      <c r="B16" s="39"/>
      <c r="C16" s="39"/>
      <c r="D16" s="39"/>
      <c r="E16" s="39"/>
      <c r="F16" s="39"/>
    </row>
    <row r="17" spans="1:6" x14ac:dyDescent="0.3">
      <c r="A17" s="39" t="s">
        <v>41</v>
      </c>
      <c r="B17" s="39"/>
      <c r="C17" s="39"/>
      <c r="D17" s="39">
        <f>SUM(D9:D16)</f>
        <v>503</v>
      </c>
      <c r="E17" s="39">
        <f>SUM(E9:E16)</f>
        <v>303</v>
      </c>
      <c r="F17" s="39">
        <f>SUM(F9:F16)</f>
        <v>806</v>
      </c>
    </row>
    <row r="18" spans="1:6" x14ac:dyDescent="0.3">
      <c r="A18" s="40"/>
      <c r="B18" s="40"/>
      <c r="C18" s="40"/>
      <c r="D18" s="40"/>
      <c r="E18" s="40"/>
      <c r="F18" s="40"/>
    </row>
    <row r="19" spans="1:6" x14ac:dyDescent="0.3">
      <c r="A19" s="40"/>
      <c r="B19" s="40"/>
      <c r="C19" s="40"/>
      <c r="D19" s="40"/>
      <c r="E19" s="40"/>
      <c r="F19" s="40"/>
    </row>
    <row r="20" spans="1:6" x14ac:dyDescent="0.3">
      <c r="A20" s="23"/>
      <c r="B20" s="23"/>
      <c r="C20" s="23"/>
      <c r="D20" s="23"/>
      <c r="E20" s="23"/>
      <c r="F20" s="23"/>
    </row>
    <row r="21" spans="1:6" ht="15.6" x14ac:dyDescent="0.3">
      <c r="A21" s="23"/>
      <c r="B21" s="41"/>
      <c r="C21" s="42"/>
      <c r="D21" s="43"/>
      <c r="E21" s="43"/>
      <c r="F21" s="44"/>
    </row>
    <row r="22" spans="1:6" ht="15.6" x14ac:dyDescent="0.3">
      <c r="A22" s="41" t="s">
        <v>15</v>
      </c>
      <c r="B22" s="45"/>
      <c r="C22" s="46"/>
      <c r="D22" s="47"/>
      <c r="E22" s="98" t="s">
        <v>16</v>
      </c>
      <c r="F22" s="98"/>
    </row>
    <row r="23" spans="1:6" ht="15.6" x14ac:dyDescent="0.3">
      <c r="A23" s="36"/>
      <c r="B23" s="45"/>
      <c r="C23" s="46"/>
      <c r="D23" s="48"/>
      <c r="E23" s="49"/>
      <c r="F23" s="50"/>
    </row>
    <row r="24" spans="1:6" x14ac:dyDescent="0.3">
      <c r="A24" s="23" t="s">
        <v>42</v>
      </c>
      <c r="B24" s="24"/>
      <c r="C24" s="23"/>
      <c r="D24" s="27"/>
      <c r="E24" s="51"/>
      <c r="F24" s="23" t="s">
        <v>48</v>
      </c>
    </row>
    <row r="25" spans="1:6" x14ac:dyDescent="0.3">
      <c r="A25" s="23"/>
      <c r="B25" s="23"/>
      <c r="C25" s="23"/>
      <c r="D25" s="23"/>
      <c r="E25" s="23"/>
      <c r="F25" s="23"/>
    </row>
    <row r="26" spans="1:6" x14ac:dyDescent="0.3">
      <c r="A26" s="23"/>
      <c r="B26" s="23"/>
      <c r="C26" s="23"/>
      <c r="D26" s="23"/>
      <c r="E26" s="23"/>
      <c r="F26" s="23"/>
    </row>
    <row r="27" spans="1:6" x14ac:dyDescent="0.3">
      <c r="A27" s="23" t="s">
        <v>28</v>
      </c>
      <c r="B27" s="23"/>
      <c r="C27" s="23"/>
      <c r="D27" s="23"/>
      <c r="E27" s="23"/>
      <c r="F27" s="23"/>
    </row>
  </sheetData>
  <mergeCells count="8">
    <mergeCell ref="E22:F22"/>
    <mergeCell ref="A1:F1"/>
    <mergeCell ref="A3:F3"/>
    <mergeCell ref="A5:F5"/>
    <mergeCell ref="A6:F6"/>
    <mergeCell ref="A7:A8"/>
    <mergeCell ref="B7:E7"/>
    <mergeCell ref="F7:F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2025-01-17T11:01:37Z</cp:lastPrinted>
  <dcterms:created xsi:type="dcterms:W3CDTF">2019-10-11T07:43:52Z</dcterms:created>
  <dcterms:modified xsi:type="dcterms:W3CDTF">2025-06-06T12:16:33Z</dcterms:modified>
</cp:coreProperties>
</file>