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v\Desktop\Продажба 2025\Нова папка\"/>
    </mc:Choice>
  </mc:AlternateContent>
  <bookViews>
    <workbookView xWindow="0" yWindow="0" windowWidth="28800" windowHeight="12435"/>
  </bookViews>
  <sheets>
    <sheet name="ПРИЛ1_17-36-25" sheetId="7" r:id="rId1"/>
    <sheet name="ПРИЛ2_17-36-25" sheetId="9" r:id="rId2"/>
    <sheet name="ПРИЛ3_17-36-25" sheetId="10" r:id="rId3"/>
  </sheets>
  <definedNames>
    <definedName name="_xlnm._FilterDatabase" localSheetId="0" hidden="1">'ПРИЛ1_17-36-25'!$A$3:$H$20</definedName>
    <definedName name="_xlnm._FilterDatabase" localSheetId="1" hidden="1">'ПРИЛ2_17-36-25'!$A$3:$G$20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19" i="9"/>
  <c r="D20" i="9" s="1"/>
  <c r="F18" i="9"/>
  <c r="F17" i="9"/>
  <c r="F16" i="9"/>
  <c r="F15" i="9"/>
  <c r="F14" i="9"/>
  <c r="D13" i="9"/>
  <c r="F12" i="9"/>
  <c r="F11" i="9"/>
  <c r="F10" i="9"/>
  <c r="F9" i="9"/>
  <c r="D8" i="9"/>
  <c r="F7" i="9"/>
  <c r="F6" i="9"/>
  <c r="F5" i="9"/>
  <c r="F4" i="9"/>
  <c r="F8" i="9" l="1"/>
  <c r="F13" i="9"/>
  <c r="F19" i="9"/>
  <c r="F20" i="9"/>
  <c r="E20" i="9" s="1"/>
  <c r="F19" i="7"/>
  <c r="D19" i="7"/>
  <c r="D20" i="7" s="1"/>
  <c r="F18" i="7"/>
  <c r="F17" i="7"/>
  <c r="F16" i="7"/>
  <c r="F15" i="7"/>
  <c r="F14" i="7"/>
  <c r="D13" i="7"/>
  <c r="F12" i="7"/>
  <c r="F11" i="7"/>
  <c r="F10" i="7"/>
  <c r="F9" i="7"/>
  <c r="F13" i="7" s="1"/>
  <c r="D8" i="7"/>
  <c r="F7" i="7"/>
  <c r="F6" i="7"/>
  <c r="F5" i="7"/>
  <c r="F8" i="7" s="1"/>
  <c r="F4" i="7"/>
  <c r="F20" i="7" l="1"/>
  <c r="E20" i="7" s="1"/>
</calcChain>
</file>

<file path=xl/sharedStrings.xml><?xml version="1.0" encoding="utf-8"?>
<sst xmlns="http://schemas.openxmlformats.org/spreadsheetml/2006/main" count="96" uniqueCount="37">
  <si>
    <t>292-д</t>
  </si>
  <si>
    <t>295-ц</t>
  </si>
  <si>
    <t>296-и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</si>
  <si>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</si>
  <si>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</si>
  <si>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</si>
  <si>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</si>
  <si>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</si>
  <si>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</si>
  <si>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</si>
  <si>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</si>
  <si>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Трупи за бичене над 30 см</t>
  </si>
  <si>
    <t>Трупи за бичене 18-29 см</t>
  </si>
  <si>
    <t>ОЗМ</t>
  </si>
  <si>
    <t>Общо за подотдела</t>
  </si>
  <si>
    <t>цр</t>
  </si>
  <si>
    <t>Трупи за бичене над 50 см</t>
  </si>
  <si>
    <t>бл</t>
  </si>
  <si>
    <r>
      <t xml:space="preserve">ПРИЛОЖЕНИЕ № 1
НАЧАЛНИ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17-36-25</t>
    </r>
  </si>
  <si>
    <t>Всичко за обект №17-36-25</t>
  </si>
  <si>
    <t>Достигната цена лв./пл.м3 без ДДС</t>
  </si>
  <si>
    <t>Достигната обща цена, лв. без ДДС</t>
  </si>
  <si>
    <t>Гаранция 
за изпълнение,
лева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</si>
  <si>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17-36-25</t>
    </r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</si>
  <si>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</si>
  <si>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</si>
  <si>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</si>
  <si>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</si>
  <si>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</si>
  <si>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</si>
  <si>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</si>
  <si>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</si>
  <si>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</si>
  <si>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</si>
  <si>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</si>
  <si>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Обект № 17-36-25</t>
  </si>
  <si>
    <t>17-36-25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</si>
</sst>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/>
    <xf numFmtId="1" fontId="2" fillId="0" borderId="0" xfId="0" applyNumberFormat="1" applyFont="1"/>
    <xf numFmtId="164" fontId="5" fillId="0" borderId="1" xfId="0" applyNumberFormat="1" applyFont="1" applyBorder="1"/>
    <xf numFmtId="2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0" xfId="0" applyFont="1"/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110" zoomScaleNormal="110" workbookViewId="0">
      <selection activeCell="D20" sqref="D20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8" width="12.140625" style="16" customWidth="1"/>
    <col min="9" max="16384" width="9.140625" style="2"/>
  </cols>
  <sheetData>
    <row r="1" spans="1:9" ht="46.9" customHeight="1" thickBot="1" x14ac:dyDescent="0.25">
      <c r="A1" s="17" t="s">
        <v>18</v>
      </c>
      <c r="B1" s="18"/>
      <c r="C1" s="18"/>
      <c r="D1" s="18"/>
      <c r="E1" s="18"/>
      <c r="F1" s="18"/>
      <c r="G1" s="18"/>
      <c r="H1" s="19"/>
      <c r="I1" s="1"/>
    </row>
    <row r="3" spans="1:9" ht="54" customHeight="1" x14ac:dyDescent="0.2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12" t="s">
        <v>9</v>
      </c>
      <c r="H3" s="5" t="s">
        <v>10</v>
      </c>
    </row>
    <row r="4" spans="1:9" x14ac:dyDescent="0.2">
      <c r="A4" s="20" t="s">
        <v>0</v>
      </c>
      <c r="B4" s="6" t="s">
        <v>15</v>
      </c>
      <c r="C4" s="6" t="s">
        <v>16</v>
      </c>
      <c r="D4" s="6">
        <v>8</v>
      </c>
      <c r="E4" s="7">
        <v>122</v>
      </c>
      <c r="F4" s="7">
        <f t="shared" ref="F4:F7" si="0">D4*E4</f>
        <v>976</v>
      </c>
      <c r="G4" s="27">
        <v>852</v>
      </c>
      <c r="H4" s="28">
        <v>170</v>
      </c>
    </row>
    <row r="5" spans="1:9" x14ac:dyDescent="0.2">
      <c r="A5" s="21"/>
      <c r="B5" s="6" t="s">
        <v>15</v>
      </c>
      <c r="C5" s="6" t="s">
        <v>11</v>
      </c>
      <c r="D5" s="6">
        <v>14</v>
      </c>
      <c r="E5" s="7">
        <v>109</v>
      </c>
      <c r="F5" s="7">
        <f t="shared" si="0"/>
        <v>1526</v>
      </c>
      <c r="G5" s="27"/>
      <c r="H5" s="28"/>
    </row>
    <row r="6" spans="1:9" x14ac:dyDescent="0.2">
      <c r="A6" s="21"/>
      <c r="B6" s="6" t="s">
        <v>15</v>
      </c>
      <c r="C6" s="6" t="s">
        <v>12</v>
      </c>
      <c r="D6" s="6">
        <v>1</v>
      </c>
      <c r="E6" s="7">
        <v>109</v>
      </c>
      <c r="F6" s="7">
        <f t="shared" si="0"/>
        <v>109</v>
      </c>
      <c r="G6" s="27"/>
      <c r="H6" s="28"/>
    </row>
    <row r="7" spans="1:9" x14ac:dyDescent="0.2">
      <c r="A7" s="22"/>
      <c r="B7" s="6" t="s">
        <v>15</v>
      </c>
      <c r="C7" s="6" t="s">
        <v>13</v>
      </c>
      <c r="D7" s="6">
        <v>3</v>
      </c>
      <c r="E7" s="7">
        <v>105</v>
      </c>
      <c r="F7" s="7">
        <f t="shared" si="0"/>
        <v>315</v>
      </c>
      <c r="G7" s="27"/>
      <c r="H7" s="28"/>
    </row>
    <row r="8" spans="1:9" ht="12.75" customHeight="1" x14ac:dyDescent="0.2">
      <c r="A8" s="23" t="s">
        <v>14</v>
      </c>
      <c r="B8" s="24"/>
      <c r="C8" s="13"/>
      <c r="D8" s="8">
        <f>SUM(D4:D7)</f>
        <v>26</v>
      </c>
      <c r="E8" s="8"/>
      <c r="F8" s="9">
        <f t="shared" ref="F8" si="1">SUM(F4:F7)</f>
        <v>2926</v>
      </c>
      <c r="G8" s="27"/>
      <c r="H8" s="28"/>
    </row>
    <row r="9" spans="1:9" x14ac:dyDescent="0.2">
      <c r="A9" s="20" t="s">
        <v>1</v>
      </c>
      <c r="B9" s="6" t="s">
        <v>15</v>
      </c>
      <c r="C9" s="6" t="s">
        <v>16</v>
      </c>
      <c r="D9" s="6">
        <v>1</v>
      </c>
      <c r="E9" s="7">
        <v>122</v>
      </c>
      <c r="F9" s="7">
        <f t="shared" ref="F9:F12" si="2">D9*E9</f>
        <v>122</v>
      </c>
      <c r="G9" s="27"/>
      <c r="H9" s="28"/>
    </row>
    <row r="10" spans="1:9" x14ac:dyDescent="0.2">
      <c r="A10" s="21"/>
      <c r="B10" s="6" t="s">
        <v>15</v>
      </c>
      <c r="C10" s="6" t="s">
        <v>11</v>
      </c>
      <c r="D10" s="6">
        <v>10</v>
      </c>
      <c r="E10" s="7">
        <v>109</v>
      </c>
      <c r="F10" s="7">
        <f t="shared" si="2"/>
        <v>1090</v>
      </c>
      <c r="G10" s="27"/>
      <c r="H10" s="28"/>
    </row>
    <row r="11" spans="1:9" x14ac:dyDescent="0.2">
      <c r="A11" s="21"/>
      <c r="B11" s="6" t="s">
        <v>15</v>
      </c>
      <c r="C11" s="6" t="s">
        <v>12</v>
      </c>
      <c r="D11" s="6">
        <v>5</v>
      </c>
      <c r="E11" s="7">
        <v>109</v>
      </c>
      <c r="F11" s="7">
        <f t="shared" si="2"/>
        <v>545</v>
      </c>
      <c r="G11" s="27"/>
      <c r="H11" s="28"/>
    </row>
    <row r="12" spans="1:9" x14ac:dyDescent="0.2">
      <c r="A12" s="22"/>
      <c r="B12" s="6" t="s">
        <v>15</v>
      </c>
      <c r="C12" s="6" t="s">
        <v>13</v>
      </c>
      <c r="D12" s="6">
        <v>4</v>
      </c>
      <c r="E12" s="7">
        <v>105</v>
      </c>
      <c r="F12" s="7">
        <f t="shared" si="2"/>
        <v>420</v>
      </c>
      <c r="G12" s="27"/>
      <c r="H12" s="28"/>
    </row>
    <row r="13" spans="1:9" ht="12.75" customHeight="1" x14ac:dyDescent="0.2">
      <c r="A13" s="23" t="s">
        <v>14</v>
      </c>
      <c r="B13" s="24"/>
      <c r="C13" s="13"/>
      <c r="D13" s="8">
        <f>SUM(D9:D12)</f>
        <v>20</v>
      </c>
      <c r="E13" s="8"/>
      <c r="F13" s="9">
        <f t="shared" ref="F13" si="3">SUM(F9:F12)</f>
        <v>2177</v>
      </c>
      <c r="G13" s="27"/>
      <c r="H13" s="28"/>
    </row>
    <row r="14" spans="1:9" x14ac:dyDescent="0.2">
      <c r="A14" s="20" t="s">
        <v>2</v>
      </c>
      <c r="B14" s="6" t="s">
        <v>15</v>
      </c>
      <c r="C14" s="6" t="s">
        <v>16</v>
      </c>
      <c r="D14" s="6">
        <v>5</v>
      </c>
      <c r="E14" s="7">
        <v>122</v>
      </c>
      <c r="F14" s="7">
        <f t="shared" ref="F14:F18" si="4">D14*E14</f>
        <v>610</v>
      </c>
      <c r="G14" s="27"/>
      <c r="H14" s="28"/>
    </row>
    <row r="15" spans="1:9" x14ac:dyDescent="0.2">
      <c r="A15" s="21"/>
      <c r="B15" s="6" t="s">
        <v>15</v>
      </c>
      <c r="C15" s="6" t="s">
        <v>11</v>
      </c>
      <c r="D15" s="6">
        <v>83</v>
      </c>
      <c r="E15" s="7">
        <v>109</v>
      </c>
      <c r="F15" s="7">
        <f t="shared" si="4"/>
        <v>9047</v>
      </c>
      <c r="G15" s="27"/>
      <c r="H15" s="28"/>
    </row>
    <row r="16" spans="1:9" x14ac:dyDescent="0.2">
      <c r="A16" s="21"/>
      <c r="B16" s="6" t="s">
        <v>15</v>
      </c>
      <c r="C16" s="6" t="s">
        <v>12</v>
      </c>
      <c r="D16" s="6">
        <v>15</v>
      </c>
      <c r="E16" s="7">
        <v>109</v>
      </c>
      <c r="F16" s="7">
        <f t="shared" si="4"/>
        <v>1635</v>
      </c>
      <c r="G16" s="27"/>
      <c r="H16" s="28"/>
    </row>
    <row r="17" spans="1:10" x14ac:dyDescent="0.2">
      <c r="A17" s="21"/>
      <c r="B17" s="6" t="s">
        <v>15</v>
      </c>
      <c r="C17" s="6" t="s">
        <v>13</v>
      </c>
      <c r="D17" s="6">
        <v>5</v>
      </c>
      <c r="E17" s="7">
        <v>105</v>
      </c>
      <c r="F17" s="7">
        <f t="shared" si="4"/>
        <v>525</v>
      </c>
      <c r="G17" s="27"/>
      <c r="H17" s="28"/>
    </row>
    <row r="18" spans="1:10" x14ac:dyDescent="0.2">
      <c r="A18" s="22"/>
      <c r="B18" s="6" t="s">
        <v>17</v>
      </c>
      <c r="C18" s="6" t="s">
        <v>12</v>
      </c>
      <c r="D18" s="6">
        <v>1</v>
      </c>
      <c r="E18" s="7">
        <v>122</v>
      </c>
      <c r="F18" s="7">
        <f t="shared" si="4"/>
        <v>122</v>
      </c>
      <c r="G18" s="27"/>
      <c r="H18" s="28"/>
      <c r="I18" s="14"/>
      <c r="J18" s="14"/>
    </row>
    <row r="19" spans="1:10" ht="12.75" customHeight="1" x14ac:dyDescent="0.2">
      <c r="A19" s="23" t="s">
        <v>14</v>
      </c>
      <c r="B19" s="24"/>
      <c r="C19" s="13"/>
      <c r="D19" s="8">
        <f>SUM(D14:D18)</f>
        <v>109</v>
      </c>
      <c r="E19" s="8"/>
      <c r="F19" s="9">
        <f t="shared" ref="F19" si="5">SUM(F14:F18)</f>
        <v>11939</v>
      </c>
      <c r="G19" s="27"/>
      <c r="H19" s="29"/>
    </row>
    <row r="20" spans="1:10" x14ac:dyDescent="0.2">
      <c r="A20" s="6"/>
      <c r="B20" s="25" t="s">
        <v>19</v>
      </c>
      <c r="C20" s="26"/>
      <c r="D20" s="10">
        <f>SUM(D19,D13,D8)</f>
        <v>155</v>
      </c>
      <c r="E20" s="11">
        <f>F20/D20</f>
        <v>109.9483870967742</v>
      </c>
      <c r="F20" s="11">
        <f>SUM(F19,F13,F8)</f>
        <v>17042</v>
      </c>
      <c r="G20" s="15"/>
      <c r="H20" s="11"/>
    </row>
    <row r="21" spans="1:10" x14ac:dyDescent="0.2">
      <c r="H21" s="2"/>
    </row>
    <row r="23" spans="1:10" x14ac:dyDescent="0.2">
      <c r="H23" s="2"/>
    </row>
  </sheetData>
  <autoFilter ref="A3:H20"/>
  <mergeCells count="10">
    <mergeCell ref="B20:C20"/>
    <mergeCell ref="A1:H1"/>
    <mergeCell ref="A4:A7"/>
    <mergeCell ref="G4:G19"/>
    <mergeCell ref="H4:H19"/>
    <mergeCell ref="A8:B8"/>
    <mergeCell ref="A9:A12"/>
    <mergeCell ref="A13:B13"/>
    <mergeCell ref="A14:A18"/>
    <mergeCell ref="A19:B19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="110" zoomScaleNormal="110" workbookViewId="0">
      <selection activeCell="G4" sqref="G4:G19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17" t="s">
        <v>23</v>
      </c>
      <c r="B1" s="18"/>
      <c r="C1" s="18"/>
      <c r="D1" s="18"/>
      <c r="E1" s="18"/>
      <c r="F1" s="18"/>
      <c r="G1" s="19"/>
      <c r="H1" s="1"/>
    </row>
    <row r="3" spans="1:8" ht="54" customHeight="1" x14ac:dyDescent="0.2">
      <c r="A3" s="3" t="s">
        <v>3</v>
      </c>
      <c r="B3" s="3" t="s">
        <v>4</v>
      </c>
      <c r="C3" s="3" t="s">
        <v>5</v>
      </c>
      <c r="D3" s="4" t="s">
        <v>6</v>
      </c>
      <c r="E3" s="4" t="s">
        <v>20</v>
      </c>
      <c r="F3" s="4" t="s">
        <v>21</v>
      </c>
      <c r="G3" s="3" t="s">
        <v>22</v>
      </c>
    </row>
    <row r="4" spans="1:8" x14ac:dyDescent="0.2">
      <c r="A4" s="20" t="s">
        <v>0</v>
      </c>
      <c r="B4" s="6" t="s">
        <v>15</v>
      </c>
      <c r="C4" s="6" t="s">
        <v>16</v>
      </c>
      <c r="D4" s="6">
        <v>8</v>
      </c>
      <c r="E4" s="7"/>
      <c r="F4" s="7">
        <f t="shared" ref="F4:F7" si="0">D4*E4</f>
        <v>0</v>
      </c>
      <c r="G4" s="27"/>
    </row>
    <row r="5" spans="1:8" x14ac:dyDescent="0.2">
      <c r="A5" s="21"/>
      <c r="B5" s="6" t="s">
        <v>15</v>
      </c>
      <c r="C5" s="6" t="s">
        <v>11</v>
      </c>
      <c r="D5" s="6">
        <v>14</v>
      </c>
      <c r="E5" s="7"/>
      <c r="F5" s="7">
        <f t="shared" si="0"/>
        <v>0</v>
      </c>
      <c r="G5" s="27"/>
    </row>
    <row r="6" spans="1:8" x14ac:dyDescent="0.2">
      <c r="A6" s="21"/>
      <c r="B6" s="6" t="s">
        <v>15</v>
      </c>
      <c r="C6" s="6" t="s">
        <v>12</v>
      </c>
      <c r="D6" s="6">
        <v>1</v>
      </c>
      <c r="E6" s="7"/>
      <c r="F6" s="7">
        <f t="shared" si="0"/>
        <v>0</v>
      </c>
      <c r="G6" s="27"/>
    </row>
    <row r="7" spans="1:8" x14ac:dyDescent="0.2">
      <c r="A7" s="22"/>
      <c r="B7" s="6" t="s">
        <v>15</v>
      </c>
      <c r="C7" s="6" t="s">
        <v>13</v>
      </c>
      <c r="D7" s="6">
        <v>3</v>
      </c>
      <c r="E7" s="7"/>
      <c r="F7" s="7">
        <f t="shared" si="0"/>
        <v>0</v>
      </c>
      <c r="G7" s="27"/>
    </row>
    <row r="8" spans="1:8" ht="12.75" customHeight="1" x14ac:dyDescent="0.2">
      <c r="A8" s="23" t="s">
        <v>14</v>
      </c>
      <c r="B8" s="24"/>
      <c r="C8" s="13"/>
      <c r="D8" s="8">
        <f>SUM(D4:D7)</f>
        <v>26</v>
      </c>
      <c r="E8" s="8"/>
      <c r="F8" s="9">
        <f t="shared" ref="F8" si="1">SUM(F4:F7)</f>
        <v>0</v>
      </c>
      <c r="G8" s="27"/>
    </row>
    <row r="9" spans="1:8" x14ac:dyDescent="0.2">
      <c r="A9" s="20" t="s">
        <v>1</v>
      </c>
      <c r="B9" s="6" t="s">
        <v>15</v>
      </c>
      <c r="C9" s="6" t="s">
        <v>16</v>
      </c>
      <c r="D9" s="6">
        <v>1</v>
      </c>
      <c r="E9" s="7"/>
      <c r="F9" s="7">
        <f t="shared" ref="F9:F12" si="2">D9*E9</f>
        <v>0</v>
      </c>
      <c r="G9" s="27"/>
    </row>
    <row r="10" spans="1:8" x14ac:dyDescent="0.2">
      <c r="A10" s="21"/>
      <c r="B10" s="6" t="s">
        <v>15</v>
      </c>
      <c r="C10" s="6" t="s">
        <v>11</v>
      </c>
      <c r="D10" s="6">
        <v>10</v>
      </c>
      <c r="E10" s="7"/>
      <c r="F10" s="7">
        <f t="shared" si="2"/>
        <v>0</v>
      </c>
      <c r="G10" s="27"/>
    </row>
    <row r="11" spans="1:8" x14ac:dyDescent="0.2">
      <c r="A11" s="21"/>
      <c r="B11" s="6" t="s">
        <v>15</v>
      </c>
      <c r="C11" s="6" t="s">
        <v>12</v>
      </c>
      <c r="D11" s="6">
        <v>5</v>
      </c>
      <c r="E11" s="7"/>
      <c r="F11" s="7">
        <f t="shared" si="2"/>
        <v>0</v>
      </c>
      <c r="G11" s="27"/>
    </row>
    <row r="12" spans="1:8" x14ac:dyDescent="0.2">
      <c r="A12" s="22"/>
      <c r="B12" s="6" t="s">
        <v>15</v>
      </c>
      <c r="C12" s="6" t="s">
        <v>13</v>
      </c>
      <c r="D12" s="6">
        <v>4</v>
      </c>
      <c r="E12" s="7"/>
      <c r="F12" s="7">
        <f t="shared" si="2"/>
        <v>0</v>
      </c>
      <c r="G12" s="27"/>
    </row>
    <row r="13" spans="1:8" ht="12.75" customHeight="1" x14ac:dyDescent="0.2">
      <c r="A13" s="23" t="s">
        <v>14</v>
      </c>
      <c r="B13" s="24"/>
      <c r="C13" s="13"/>
      <c r="D13" s="8">
        <f>SUM(D9:D12)</f>
        <v>20</v>
      </c>
      <c r="E13" s="8"/>
      <c r="F13" s="9">
        <f t="shared" ref="F13" si="3">SUM(F9:F12)</f>
        <v>0</v>
      </c>
      <c r="G13" s="27"/>
    </row>
    <row r="14" spans="1:8" x14ac:dyDescent="0.2">
      <c r="A14" s="20" t="s">
        <v>2</v>
      </c>
      <c r="B14" s="6" t="s">
        <v>15</v>
      </c>
      <c r="C14" s="6" t="s">
        <v>16</v>
      </c>
      <c r="D14" s="6">
        <v>5</v>
      </c>
      <c r="E14" s="7"/>
      <c r="F14" s="7">
        <f t="shared" ref="F14:F18" si="4">D14*E14</f>
        <v>0</v>
      </c>
      <c r="G14" s="27"/>
    </row>
    <row r="15" spans="1:8" x14ac:dyDescent="0.2">
      <c r="A15" s="21"/>
      <c r="B15" s="6" t="s">
        <v>15</v>
      </c>
      <c r="C15" s="6" t="s">
        <v>11</v>
      </c>
      <c r="D15" s="6">
        <v>83</v>
      </c>
      <c r="E15" s="7"/>
      <c r="F15" s="7">
        <f t="shared" si="4"/>
        <v>0</v>
      </c>
      <c r="G15" s="27"/>
    </row>
    <row r="16" spans="1:8" x14ac:dyDescent="0.2">
      <c r="A16" s="21"/>
      <c r="B16" s="6" t="s">
        <v>15</v>
      </c>
      <c r="C16" s="6" t="s">
        <v>12</v>
      </c>
      <c r="D16" s="6">
        <v>15</v>
      </c>
      <c r="E16" s="7"/>
      <c r="F16" s="7">
        <f t="shared" si="4"/>
        <v>0</v>
      </c>
      <c r="G16" s="27"/>
    </row>
    <row r="17" spans="1:9" x14ac:dyDescent="0.2">
      <c r="A17" s="21"/>
      <c r="B17" s="6" t="s">
        <v>15</v>
      </c>
      <c r="C17" s="6" t="s">
        <v>13</v>
      </c>
      <c r="D17" s="6">
        <v>5</v>
      </c>
      <c r="E17" s="7"/>
      <c r="F17" s="7">
        <f t="shared" si="4"/>
        <v>0</v>
      </c>
      <c r="G17" s="27"/>
    </row>
    <row r="18" spans="1:9" x14ac:dyDescent="0.2">
      <c r="A18" s="22"/>
      <c r="B18" s="6" t="s">
        <v>17</v>
      </c>
      <c r="C18" s="6" t="s">
        <v>12</v>
      </c>
      <c r="D18" s="6">
        <v>1</v>
      </c>
      <c r="E18" s="7"/>
      <c r="F18" s="7">
        <f t="shared" si="4"/>
        <v>0</v>
      </c>
      <c r="G18" s="27"/>
      <c r="H18" s="14"/>
      <c r="I18" s="14"/>
    </row>
    <row r="19" spans="1:9" ht="12.75" customHeight="1" x14ac:dyDescent="0.2">
      <c r="A19" s="23" t="s">
        <v>14</v>
      </c>
      <c r="B19" s="24"/>
      <c r="C19" s="13"/>
      <c r="D19" s="8">
        <f>SUM(D14:D18)</f>
        <v>109</v>
      </c>
      <c r="E19" s="8"/>
      <c r="F19" s="9">
        <f t="shared" ref="F19" si="5">SUM(F14:F18)</f>
        <v>0</v>
      </c>
      <c r="G19" s="27"/>
    </row>
    <row r="20" spans="1:9" x14ac:dyDescent="0.2">
      <c r="A20" s="6"/>
      <c r="B20" s="25" t="s">
        <v>19</v>
      </c>
      <c r="C20" s="26"/>
      <c r="D20" s="10">
        <f>SUM(D19,D13,D8)</f>
        <v>155</v>
      </c>
      <c r="E20" s="11">
        <f>F20/D20</f>
        <v>0</v>
      </c>
      <c r="F20" s="11">
        <f>SUM(F19,F13,F8)</f>
        <v>0</v>
      </c>
      <c r="G20" s="15"/>
    </row>
  </sheetData>
  <autoFilter ref="A3:G20"/>
  <mergeCells count="9">
    <mergeCell ref="B20:C20"/>
    <mergeCell ref="A1:G1"/>
    <mergeCell ref="A4:A7"/>
    <mergeCell ref="G4:G19"/>
    <mergeCell ref="A8:B8"/>
    <mergeCell ref="A9:A12"/>
    <mergeCell ref="A13:B13"/>
    <mergeCell ref="A14:A18"/>
    <mergeCell ref="A19:B19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G9" sqref="G9"/>
    </sheetView>
  </sheetViews>
  <sheetFormatPr defaultRowHeight="15" x14ac:dyDescent="0.25"/>
  <cols>
    <col min="1" max="1" width="5.7109375" style="30" customWidth="1"/>
    <col min="2" max="2" width="10.5703125" style="30" customWidth="1"/>
    <col min="3" max="3" width="17.85546875" style="30" customWidth="1"/>
    <col min="4" max="11" width="9.140625" style="30"/>
  </cols>
  <sheetData>
    <row r="2" spans="1:11" ht="18.75" x14ac:dyDescent="0.25">
      <c r="B2" s="31" t="s">
        <v>24</v>
      </c>
      <c r="C2" s="31"/>
    </row>
    <row r="3" spans="1:11" ht="18.75" x14ac:dyDescent="0.25">
      <c r="B3" s="31" t="s">
        <v>25</v>
      </c>
      <c r="C3" s="31"/>
    </row>
    <row r="4" spans="1:11" ht="18.75" x14ac:dyDescent="0.25">
      <c r="B4" s="31" t="s">
        <v>35</v>
      </c>
      <c r="C4" s="31"/>
    </row>
    <row r="5" spans="1:11" ht="19.5" thickBot="1" x14ac:dyDescent="0.3">
      <c r="B5" s="31"/>
      <c r="C5" s="31"/>
    </row>
    <row r="6" spans="1:11" ht="15.75" thickBot="1" x14ac:dyDescent="0.3">
      <c r="B6" s="32" t="s">
        <v>26</v>
      </c>
      <c r="C6" s="32" t="s">
        <v>27</v>
      </c>
      <c r="D6" s="33" t="s">
        <v>28</v>
      </c>
      <c r="E6" s="34"/>
      <c r="F6" s="34"/>
      <c r="G6" s="35"/>
      <c r="H6" s="32" t="s">
        <v>29</v>
      </c>
    </row>
    <row r="7" spans="1:11" ht="15.75" thickBot="1" x14ac:dyDescent="0.3">
      <c r="B7" s="36"/>
      <c r="C7" s="36"/>
      <c r="D7" s="37" t="s">
        <v>30</v>
      </c>
      <c r="E7" s="37" t="s">
        <v>31</v>
      </c>
      <c r="F7" s="37" t="s">
        <v>32</v>
      </c>
      <c r="G7" s="37" t="s">
        <v>33</v>
      </c>
      <c r="H7" s="38"/>
    </row>
    <row r="8" spans="1:11" ht="15.75" thickBot="1" x14ac:dyDescent="0.3">
      <c r="B8" s="39" t="s">
        <v>36</v>
      </c>
      <c r="C8" s="40" t="s">
        <v>34</v>
      </c>
      <c r="D8" s="41">
        <v>0</v>
      </c>
      <c r="E8" s="37">
        <v>50</v>
      </c>
      <c r="F8" s="37">
        <v>55</v>
      </c>
      <c r="G8" s="37">
        <v>50</v>
      </c>
      <c r="H8" s="42">
        <f>SUM(D8:G8)</f>
        <v>155</v>
      </c>
    </row>
    <row r="9" spans="1:11" x14ac:dyDescent="0.25">
      <c r="I9" s="43"/>
    </row>
    <row r="11" spans="1:11" x14ac:dyDescent="0.25">
      <c r="A11" s="2"/>
      <c r="B11" s="2"/>
      <c r="C11" s="2"/>
      <c r="D11" s="2"/>
      <c r="E11" s="2"/>
      <c r="F11" s="2"/>
      <c r="G11" s="2"/>
      <c r="H11" s="16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6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6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ПРИЛ1_17-36-25</vt:lpstr>
      <vt:lpstr>ПРИЛ2_17-36-25</vt:lpstr>
      <vt:lpstr>ПРИЛ3_17-36-25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2025-05-28T06:56:23Z</cp:lastPrinted>
  <dcterms:created xsi:type="dcterms:W3CDTF">2025-05-28T06:36:53Z</dcterms:created>
  <dcterms:modified xsi:type="dcterms:W3CDTF">2025-05-28T11:20:20Z</dcterms:modified>
</cp:coreProperties>
</file>