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ov\Desktop\Продажба 2025\Нова папка\"/>
    </mc:Choice>
  </mc:AlternateContent>
  <bookViews>
    <workbookView xWindow="0" yWindow="0" windowWidth="28800" windowHeight="12435"/>
  </bookViews>
  <sheets>
    <sheet name="ПРИЛ1_17-31-25" sheetId="2" r:id="rId1"/>
    <sheet name="ПРИЛ2_17-31-25" sheetId="9" r:id="rId2"/>
    <sheet name="ПРИЛ3_17-31-25" sheetId="10" r:id="rId3"/>
  </sheets>
  <definedNames>
    <definedName name="_xlnm._FilterDatabase" localSheetId="0" hidden="1">'ПРИЛ1_17-31-25'!$A$3:$H$9</definedName>
    <definedName name="_xlnm._FilterDatabase" localSheetId="1" hidden="1">'ПРИЛ2_17-31-25'!$A$3:$G$9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0" l="1"/>
  <c r="D11" i="9" l="1"/>
  <c r="D12" i="9" s="1"/>
  <c r="F10" i="9"/>
  <c r="F9" i="9"/>
  <c r="F8" i="9"/>
  <c r="F7" i="9"/>
  <c r="F6" i="9"/>
  <c r="F5" i="9"/>
  <c r="F4" i="9"/>
  <c r="F11" i="9" l="1"/>
  <c r="F12" i="9" s="1"/>
  <c r="E12" i="9"/>
  <c r="D12" i="2"/>
  <c r="D11" i="2"/>
  <c r="F10" i="2"/>
  <c r="F9" i="2"/>
  <c r="F8" i="2"/>
  <c r="F7" i="2"/>
  <c r="F6" i="2"/>
  <c r="F5" i="2"/>
  <c r="F4" i="2"/>
  <c r="F11" i="2" s="1"/>
  <c r="F12" i="2" s="1"/>
  <c r="E12" i="2" s="1"/>
</calcChain>
</file>

<file path=xl/sharedStrings.xml><?xml version="1.0" encoding="utf-8"?>
<sst xmlns="http://schemas.openxmlformats.org/spreadsheetml/2006/main" count="64" uniqueCount="35">
  <si>
    <t>324-д</t>
  </si>
  <si>
    <t>ПРИЛОЖЕНИЕ № 1
НАЧАЛНИ ЦЕНИ ЗА ПРОДАЖБА НА ПРОГНОЗНО КОЛИЧЕСТВО ДОБИТА ДЪРВЕСИНА
ОБЕКТ № 17-31-25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</si>
  <si>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</si>
  <si>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</si>
  <si>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</si>
  <si>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</si>
  <si>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</si>
  <si>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</si>
  <si>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</si>
  <si>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</si>
  <si>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</si>
  <si>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</si>
  <si>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</si>
  <si>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</si>
  <si>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</si>
  <si>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</si>
  <si>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</si>
  <si>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Всичко за обект №17-31-25</t>
  </si>
  <si>
    <t>ПРИЛОЖЕНИЕ № 2
ДОСТИГНАТИ ЦЕНИ ЗА ПРОДАЖБА НА ПРОГНОЗНО КОЛИЧЕСТВО ДОБИТА ДЪРВЕСИНА
ОБЕКТ № 17-31-25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</si>
  <si>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</si>
  <si>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</si>
  <si>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</si>
  <si>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</si>
  <si>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</si>
  <si>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</si>
  <si>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</si>
  <si>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</si>
  <si>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</si>
  <si>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</si>
  <si>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</si>
  <si>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</si>
  <si>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</si>
  <si>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</si>
  <si>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Обект № 17-31-25</t>
  </si>
  <si>
    <t>17-31-25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</si>
</sst>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</cellXfs>
  <cellStyles count="3">
    <cellStyle name="Нормален" xfId="0" builtinId="0"/>
    <cellStyle name="Нормален 2" xfId="2"/>
    <cellStyle name="Нормален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110" zoomScaleNormal="110" workbookViewId="0">
      <selection activeCell="E12" sqref="E12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8" width="12.140625" style="2" customWidth="1"/>
    <col min="9" max="16384" width="9.140625" style="2"/>
  </cols>
  <sheetData>
    <row r="1" spans="1:9" ht="46.9" customHeight="1" thickBot="1" x14ac:dyDescent="0.25">
      <c r="A1" s="13" t="s">
        <v>1</v>
      </c>
      <c r="B1" s="14"/>
      <c r="C1" s="14"/>
      <c r="D1" s="14"/>
      <c r="E1" s="14"/>
      <c r="F1" s="14"/>
      <c r="G1" s="14"/>
      <c r="H1" s="15"/>
      <c r="I1" s="1"/>
    </row>
    <row r="3" spans="1:9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5" t="s">
        <v>9</v>
      </c>
    </row>
    <row r="4" spans="1:9" x14ac:dyDescent="0.2">
      <c r="A4" s="16" t="s">
        <v>0</v>
      </c>
      <c r="B4" s="6" t="s">
        <v>10</v>
      </c>
      <c r="C4" s="6" t="s">
        <v>11</v>
      </c>
      <c r="D4" s="6">
        <v>8</v>
      </c>
      <c r="E4" s="7">
        <v>109</v>
      </c>
      <c r="F4" s="7">
        <f t="shared" ref="F4:F10" si="0">D4*E4</f>
        <v>872</v>
      </c>
      <c r="G4" s="19">
        <v>1988</v>
      </c>
      <c r="H4" s="19">
        <v>397</v>
      </c>
    </row>
    <row r="5" spans="1:9" x14ac:dyDescent="0.2">
      <c r="A5" s="17"/>
      <c r="B5" s="6" t="s">
        <v>10</v>
      </c>
      <c r="C5" s="6" t="s">
        <v>12</v>
      </c>
      <c r="D5" s="6">
        <v>132</v>
      </c>
      <c r="E5" s="7">
        <v>109</v>
      </c>
      <c r="F5" s="7">
        <f t="shared" si="0"/>
        <v>14388</v>
      </c>
      <c r="G5" s="20"/>
      <c r="H5" s="20"/>
    </row>
    <row r="6" spans="1:9" x14ac:dyDescent="0.2">
      <c r="A6" s="17"/>
      <c r="B6" s="6" t="s">
        <v>10</v>
      </c>
      <c r="C6" s="6" t="s">
        <v>13</v>
      </c>
      <c r="D6" s="6">
        <v>40</v>
      </c>
      <c r="E6" s="7">
        <v>105</v>
      </c>
      <c r="F6" s="7">
        <f t="shared" si="0"/>
        <v>4200</v>
      </c>
      <c r="G6" s="20"/>
      <c r="H6" s="20"/>
    </row>
    <row r="7" spans="1:9" x14ac:dyDescent="0.2">
      <c r="A7" s="17"/>
      <c r="B7" s="6" t="s">
        <v>14</v>
      </c>
      <c r="C7" s="6" t="s">
        <v>11</v>
      </c>
      <c r="D7" s="6">
        <v>22</v>
      </c>
      <c r="E7" s="7">
        <v>133</v>
      </c>
      <c r="F7" s="7">
        <f t="shared" si="0"/>
        <v>2926</v>
      </c>
      <c r="G7" s="20"/>
      <c r="H7" s="20"/>
    </row>
    <row r="8" spans="1:9" x14ac:dyDescent="0.2">
      <c r="A8" s="17"/>
      <c r="B8" s="6" t="s">
        <v>14</v>
      </c>
      <c r="C8" s="6" t="s">
        <v>12</v>
      </c>
      <c r="D8" s="6">
        <v>107</v>
      </c>
      <c r="E8" s="7">
        <v>109</v>
      </c>
      <c r="F8" s="7">
        <f t="shared" si="0"/>
        <v>11663</v>
      </c>
      <c r="G8" s="20"/>
      <c r="H8" s="20"/>
    </row>
    <row r="9" spans="1:9" x14ac:dyDescent="0.2">
      <c r="A9" s="17"/>
      <c r="B9" s="6" t="s">
        <v>14</v>
      </c>
      <c r="C9" s="6" t="s">
        <v>13</v>
      </c>
      <c r="D9" s="6">
        <v>40</v>
      </c>
      <c r="E9" s="7">
        <v>105</v>
      </c>
      <c r="F9" s="7">
        <f t="shared" si="0"/>
        <v>4200</v>
      </c>
      <c r="G9" s="20"/>
      <c r="H9" s="20"/>
    </row>
    <row r="10" spans="1:9" x14ac:dyDescent="0.2">
      <c r="A10" s="17"/>
      <c r="B10" s="6" t="s">
        <v>15</v>
      </c>
      <c r="C10" s="6" t="s">
        <v>12</v>
      </c>
      <c r="D10" s="6">
        <v>17</v>
      </c>
      <c r="E10" s="7">
        <v>90</v>
      </c>
      <c r="F10" s="7">
        <f t="shared" si="0"/>
        <v>1530</v>
      </c>
      <c r="G10" s="20"/>
      <c r="H10" s="20"/>
    </row>
    <row r="11" spans="1:9" x14ac:dyDescent="0.2">
      <c r="A11" s="18"/>
      <c r="B11" s="22" t="s">
        <v>16</v>
      </c>
      <c r="C11" s="23"/>
      <c r="D11" s="8">
        <f>SUM(D4:D10)</f>
        <v>366</v>
      </c>
      <c r="E11" s="8"/>
      <c r="F11" s="9">
        <f t="shared" ref="F11" si="1">SUM(F4:F10)</f>
        <v>39779</v>
      </c>
      <c r="G11" s="21"/>
      <c r="H11" s="21"/>
    </row>
    <row r="12" spans="1:9" x14ac:dyDescent="0.2">
      <c r="A12" s="6"/>
      <c r="B12" s="24" t="s">
        <v>17</v>
      </c>
      <c r="C12" s="25"/>
      <c r="D12" s="10">
        <f>SUM(D11)</f>
        <v>366</v>
      </c>
      <c r="E12" s="11">
        <f>F12/D12</f>
        <v>108.68579234972678</v>
      </c>
      <c r="F12" s="11">
        <f>SUM(F11)</f>
        <v>39779</v>
      </c>
      <c r="G12" s="11"/>
      <c r="H12" s="11"/>
    </row>
  </sheetData>
  <autoFilter ref="A3:H9"/>
  <mergeCells count="6">
    <mergeCell ref="B12:C12"/>
    <mergeCell ref="A1:H1"/>
    <mergeCell ref="A4:A11"/>
    <mergeCell ref="G4:G11"/>
    <mergeCell ref="H4:H11"/>
    <mergeCell ref="B11:C11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10" zoomScaleNormal="110" workbookViewId="0">
      <selection activeCell="E3" sqref="E3:G3"/>
    </sheetView>
  </sheetViews>
  <sheetFormatPr defaultColWidth="9.140625" defaultRowHeight="12.75" x14ac:dyDescent="0.2"/>
  <cols>
    <col min="1" max="1" width="9.140625" style="2"/>
    <col min="2" max="2" width="10" style="2" customWidth="1"/>
    <col min="3" max="3" width="28.28515625" style="2" bestFit="1" customWidth="1"/>
    <col min="4" max="7" width="12.140625" style="2" customWidth="1"/>
    <col min="8" max="16384" width="9.140625" style="2"/>
  </cols>
  <sheetData>
    <row r="1" spans="1:8" ht="46.9" customHeight="1" thickBot="1" x14ac:dyDescent="0.25">
      <c r="A1" s="13" t="s">
        <v>18</v>
      </c>
      <c r="B1" s="14"/>
      <c r="C1" s="14"/>
      <c r="D1" s="14"/>
      <c r="E1" s="14"/>
      <c r="F1" s="14"/>
      <c r="G1" s="15"/>
      <c r="H1" s="1"/>
    </row>
    <row r="3" spans="1:8" ht="58.5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4" t="s">
        <v>19</v>
      </c>
      <c r="F3" s="4" t="s">
        <v>20</v>
      </c>
      <c r="G3" s="3" t="s">
        <v>21</v>
      </c>
    </row>
    <row r="4" spans="1:8" x14ac:dyDescent="0.2">
      <c r="A4" s="16" t="s">
        <v>0</v>
      </c>
      <c r="B4" s="6" t="s">
        <v>10</v>
      </c>
      <c r="C4" s="6" t="s">
        <v>11</v>
      </c>
      <c r="D4" s="6">
        <v>8</v>
      </c>
      <c r="E4" s="7"/>
      <c r="F4" s="7">
        <f t="shared" ref="F4:F10" si="0">D4*E4</f>
        <v>0</v>
      </c>
      <c r="G4" s="19"/>
    </row>
    <row r="5" spans="1:8" x14ac:dyDescent="0.2">
      <c r="A5" s="17"/>
      <c r="B5" s="6" t="s">
        <v>10</v>
      </c>
      <c r="C5" s="6" t="s">
        <v>12</v>
      </c>
      <c r="D5" s="6">
        <v>132</v>
      </c>
      <c r="E5" s="7"/>
      <c r="F5" s="7">
        <f t="shared" si="0"/>
        <v>0</v>
      </c>
      <c r="G5" s="20"/>
    </row>
    <row r="6" spans="1:8" x14ac:dyDescent="0.2">
      <c r="A6" s="17"/>
      <c r="B6" s="6" t="s">
        <v>10</v>
      </c>
      <c r="C6" s="6" t="s">
        <v>13</v>
      </c>
      <c r="D6" s="6">
        <v>40</v>
      </c>
      <c r="E6" s="7"/>
      <c r="F6" s="7">
        <f t="shared" si="0"/>
        <v>0</v>
      </c>
      <c r="G6" s="20"/>
    </row>
    <row r="7" spans="1:8" x14ac:dyDescent="0.2">
      <c r="A7" s="17"/>
      <c r="B7" s="6" t="s">
        <v>14</v>
      </c>
      <c r="C7" s="6" t="s">
        <v>11</v>
      </c>
      <c r="D7" s="6">
        <v>22</v>
      </c>
      <c r="E7" s="7"/>
      <c r="F7" s="7">
        <f t="shared" si="0"/>
        <v>0</v>
      </c>
      <c r="G7" s="20"/>
    </row>
    <row r="8" spans="1:8" x14ac:dyDescent="0.2">
      <c r="A8" s="17"/>
      <c r="B8" s="6" t="s">
        <v>14</v>
      </c>
      <c r="C8" s="6" t="s">
        <v>12</v>
      </c>
      <c r="D8" s="6">
        <v>107</v>
      </c>
      <c r="E8" s="7"/>
      <c r="F8" s="7">
        <f t="shared" si="0"/>
        <v>0</v>
      </c>
      <c r="G8" s="20"/>
    </row>
    <row r="9" spans="1:8" x14ac:dyDescent="0.2">
      <c r="A9" s="17"/>
      <c r="B9" s="6" t="s">
        <v>14</v>
      </c>
      <c r="C9" s="6" t="s">
        <v>13</v>
      </c>
      <c r="D9" s="6">
        <v>40</v>
      </c>
      <c r="E9" s="7"/>
      <c r="F9" s="7">
        <f t="shared" si="0"/>
        <v>0</v>
      </c>
      <c r="G9" s="20"/>
    </row>
    <row r="10" spans="1:8" x14ac:dyDescent="0.2">
      <c r="A10" s="17"/>
      <c r="B10" s="6" t="s">
        <v>15</v>
      </c>
      <c r="C10" s="6" t="s">
        <v>12</v>
      </c>
      <c r="D10" s="6">
        <v>17</v>
      </c>
      <c r="E10" s="7"/>
      <c r="F10" s="7">
        <f t="shared" si="0"/>
        <v>0</v>
      </c>
      <c r="G10" s="20"/>
    </row>
    <row r="11" spans="1:8" x14ac:dyDescent="0.2">
      <c r="A11" s="18"/>
      <c r="B11" s="22" t="s">
        <v>16</v>
      </c>
      <c r="C11" s="23"/>
      <c r="D11" s="8">
        <f>SUM(D4:D10)</f>
        <v>366</v>
      </c>
      <c r="E11" s="8"/>
      <c r="F11" s="9">
        <f t="shared" ref="F11" si="1">SUM(F4:F10)</f>
        <v>0</v>
      </c>
      <c r="G11" s="21"/>
    </row>
    <row r="12" spans="1:8" x14ac:dyDescent="0.2">
      <c r="A12" s="6"/>
      <c r="B12" s="24" t="s">
        <v>17</v>
      </c>
      <c r="C12" s="25"/>
      <c r="D12" s="10">
        <f>SUM(D11)</f>
        <v>366</v>
      </c>
      <c r="E12" s="11">
        <f>F12/D12</f>
        <v>0</v>
      </c>
      <c r="F12" s="11">
        <f>SUM(F11)</f>
        <v>0</v>
      </c>
      <c r="G12" s="11"/>
    </row>
  </sheetData>
  <autoFilter ref="A3:G9"/>
  <mergeCells count="5">
    <mergeCell ref="A1:G1"/>
    <mergeCell ref="A4:A11"/>
    <mergeCell ref="G4:G11"/>
    <mergeCell ref="B11:C11"/>
    <mergeCell ref="B12:C12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B9" sqref="B9"/>
    </sheetView>
  </sheetViews>
  <sheetFormatPr defaultRowHeight="15" x14ac:dyDescent="0.25"/>
  <cols>
    <col min="1" max="1" width="5.7109375" style="26" customWidth="1"/>
    <col min="2" max="2" width="10.5703125" style="26" customWidth="1"/>
    <col min="3" max="3" width="17.85546875" style="26" customWidth="1"/>
    <col min="4" max="11" width="9.140625" style="26"/>
  </cols>
  <sheetData>
    <row r="2" spans="1:11" ht="18.75" x14ac:dyDescent="0.25">
      <c r="B2" s="27" t="s">
        <v>22</v>
      </c>
      <c r="C2" s="27"/>
    </row>
    <row r="3" spans="1:11" ht="18.75" x14ac:dyDescent="0.25">
      <c r="B3" s="27" t="s">
        <v>23</v>
      </c>
      <c r="C3" s="27"/>
    </row>
    <row r="4" spans="1:11" ht="18.75" x14ac:dyDescent="0.25">
      <c r="B4" s="27" t="s">
        <v>33</v>
      </c>
      <c r="C4" s="27"/>
    </row>
    <row r="5" spans="1:11" ht="19.5" thickBot="1" x14ac:dyDescent="0.3">
      <c r="B5" s="27"/>
      <c r="C5" s="27"/>
    </row>
    <row r="6" spans="1:11" ht="15.75" thickBot="1" x14ac:dyDescent="0.3">
      <c r="B6" s="28" t="s">
        <v>24</v>
      </c>
      <c r="C6" s="28" t="s">
        <v>25</v>
      </c>
      <c r="D6" s="29" t="s">
        <v>26</v>
      </c>
      <c r="E6" s="30"/>
      <c r="F6" s="30"/>
      <c r="G6" s="31"/>
      <c r="H6" s="28" t="s">
        <v>27</v>
      </c>
    </row>
    <row r="7" spans="1:11" ht="15.75" thickBot="1" x14ac:dyDescent="0.3">
      <c r="B7" s="32"/>
      <c r="C7" s="32"/>
      <c r="D7" s="33" t="s">
        <v>28</v>
      </c>
      <c r="E7" s="33" t="s">
        <v>29</v>
      </c>
      <c r="F7" s="33" t="s">
        <v>30</v>
      </c>
      <c r="G7" s="33" t="s">
        <v>31</v>
      </c>
      <c r="H7" s="34"/>
    </row>
    <row r="8" spans="1:11" ht="15.75" thickBot="1" x14ac:dyDescent="0.3">
      <c r="B8" s="35" t="s">
        <v>34</v>
      </c>
      <c r="C8" s="36" t="s">
        <v>32</v>
      </c>
      <c r="D8" s="37">
        <v>0</v>
      </c>
      <c r="E8" s="33">
        <v>100</v>
      </c>
      <c r="F8" s="33">
        <v>200</v>
      </c>
      <c r="G8" s="33">
        <v>66</v>
      </c>
      <c r="H8" s="38">
        <f>SUM(D8:G8)</f>
        <v>366</v>
      </c>
    </row>
    <row r="9" spans="1:11" x14ac:dyDescent="0.25">
      <c r="I9" s="39"/>
    </row>
    <row r="11" spans="1:11" x14ac:dyDescent="0.25">
      <c r="A11" s="2"/>
      <c r="B11" s="2"/>
      <c r="C11" s="2"/>
      <c r="D11" s="2"/>
      <c r="E11" s="2"/>
      <c r="F11" s="2"/>
      <c r="G11" s="2"/>
      <c r="H11" s="1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12"/>
      <c r="I13" s="2"/>
      <c r="J13" s="2"/>
      <c r="K13" s="2"/>
    </row>
    <row r="15" spans="1:11" x14ac:dyDescent="0.25">
      <c r="A15" s="2"/>
      <c r="B15" s="2"/>
      <c r="C15" s="2"/>
      <c r="D15" s="2"/>
      <c r="E15" s="2"/>
      <c r="F15" s="2"/>
      <c r="G15" s="2"/>
      <c r="H15" s="12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ПРИЛ1_17-31-25</vt:lpstr>
      <vt:lpstr>ПРИЛ2_17-31-25</vt:lpstr>
      <vt:lpstr>ПРИЛ3_17-31-25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2025-05-28T06:56:23Z</cp:lastPrinted>
  <dcterms:created xsi:type="dcterms:W3CDTF">2025-05-28T06:36:53Z</dcterms:created>
  <dcterms:modified xsi:type="dcterms:W3CDTF">2025-05-28T11:23:35Z</dcterms:modified>
</cp:coreProperties>
</file>