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14CF815-9608-4911-A14F-B9137B20E3E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I24" i="1"/>
  <c r="H24" i="1"/>
  <c r="J24" i="1"/>
  <c r="J25" i="1" s="1"/>
  <c r="H7" i="1"/>
  <c r="H8" i="1"/>
  <c r="H9" i="1"/>
  <c r="H10" i="1"/>
  <c r="H11" i="1"/>
  <c r="H12" i="1"/>
  <c r="H6" i="1"/>
  <c r="I23" i="1" l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4" i="1"/>
  <c r="J14" i="1" s="1"/>
  <c r="I15" i="1"/>
  <c r="J15" i="1" s="1"/>
  <c r="I16" i="1"/>
  <c r="J16" i="1" s="1"/>
  <c r="I17" i="1"/>
  <c r="J17" i="1" s="1"/>
  <c r="I13" i="1"/>
  <c r="J13" i="1" s="1"/>
  <c r="J6" i="1"/>
  <c r="J7" i="1"/>
  <c r="J8" i="1"/>
  <c r="J9" i="1"/>
  <c r="J10" i="1"/>
  <c r="J11" i="1"/>
  <c r="J12" i="1"/>
  <c r="J24" i="2"/>
  <c r="J25" i="2" s="1"/>
  <c r="I24" i="2"/>
  <c r="I25" i="2" s="1"/>
  <c r="H24" i="2"/>
  <c r="H25" i="2" s="1"/>
  <c r="E24" i="2"/>
  <c r="E25" i="2" s="1"/>
  <c r="D24" i="2"/>
  <c r="D25" i="2" s="1"/>
  <c r="E24" i="1"/>
  <c r="D24" i="1"/>
  <c r="G10" i="3" l="1"/>
  <c r="G17" i="3" s="1"/>
  <c r="F17" i="3"/>
  <c r="E17" i="3"/>
  <c r="D17" i="3"/>
  <c r="C17" i="3"/>
  <c r="E25" i="1" l="1"/>
  <c r="D25" i="1"/>
  <c r="H25" i="1" l="1"/>
  <c r="I25" i="1"/>
</calcChain>
</file>

<file path=xl/sharedStrings.xml><?xml version="1.0" encoding="utf-8"?>
<sst xmlns="http://schemas.openxmlformats.org/spreadsheetml/2006/main" count="117" uniqueCount="48">
  <si>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</si>
  <si>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</si>
  <si>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</si>
  <si>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</si>
  <si>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</si>
  <si>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</si>
  <si>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</si>
  <si>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</si>
  <si>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</si>
  <si>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</si>
  <si>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Трупи за бичене 18-29см.</t>
  </si>
  <si>
    <t>Технологична дървесина от Средна</t>
  </si>
  <si>
    <t>Дърва за огрев</t>
  </si>
  <si>
    <t>Всичко за подотдела</t>
  </si>
  <si>
    <t>срлп</t>
  </si>
  <si>
    <t>гбр</t>
  </si>
  <si>
    <t>кл</t>
  </si>
  <si>
    <t>здб</t>
  </si>
  <si>
    <t>ЗА КУПУВАЧА:</t>
  </si>
  <si>
    <t>ЗА ПРОДАВАЧА:</t>
  </si>
  <si>
    <t>График за добив на дървесина по тримесечия</t>
  </si>
  <si>
    <t>ТП ДГС, ДЛС</t>
  </si>
  <si>
    <t>ОБЩО</t>
  </si>
  <si>
    <t>І</t>
  </si>
  <si>
    <t>ІІ</t>
  </si>
  <si>
    <t>ІІІ</t>
  </si>
  <si>
    <t>ІV</t>
  </si>
  <si>
    <t>ТП ДЛС "Черни лом" гр. Попово</t>
  </si>
  <si>
    <t>ВСИЧКО:</t>
  </si>
  <si>
    <t>КУПУВАЧ:………………</t>
  </si>
  <si>
    <t>ПРОДАВАЧ: ………………</t>
  </si>
  <si>
    <t>Достигната цена лв./пл.м3 без ДДС</t>
  </si>
  <si>
    <t>Достигната цена лв./пр.м3 без ДДС</t>
  </si>
  <si>
    <t>Обща достигната цена. лв. без ДДС/ пл.м3</t>
  </si>
  <si>
    <t>Обща  достигната цена. лв. без ДДС/ пр.м3</t>
  </si>
  <si>
    <t>Обща достигната цена. лв. без ДДС</t>
  </si>
  <si>
    <t>цр</t>
  </si>
  <si>
    <t>бк</t>
  </si>
  <si>
    <t>Трупи за бичене 30-49см.</t>
  </si>
  <si>
    <t>Технологична дървесина от Дърва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</si>
  <si>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</si>
  <si>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Стъпка на наддаване, лв</t>
  </si>
  <si>
    <t>39 б</t>
  </si>
  <si>
    <t>Всичко  за Обект 2-19-25 МТ</t>
  </si>
  <si>
    <t>ПРИЛОЖЕНИЕ № 1 ЗА ОБЕКТ 2-19-25 МТ</t>
  </si>
  <si>
    <t>ПРИЛОЖЕНИЕ № 2 ЗА ОБЕКТ 2-19-25 МТ</t>
  </si>
  <si>
    <t xml:space="preserve">Гаранция за участие 5%, лв </t>
  </si>
  <si>
    <t>ПРИЛОЖЕНИЕ № 3 ЗА ОБЕКТ №2-19-25 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</si>
</sst>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2" fontId="3" fillId="0" borderId="4" xfId="1" applyNumberFormat="1" applyFont="1" applyBorder="1"/>
    <xf numFmtId="2" fontId="3" fillId="0" borderId="6" xfId="1" applyNumberFormat="1" applyFont="1" applyBorder="1"/>
    <xf numFmtId="0" fontId="3" fillId="4" borderId="7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top"/>
    </xf>
    <xf numFmtId="0" fontId="4" fillId="4" borderId="6" xfId="1" applyFont="1" applyFill="1" applyBorder="1"/>
    <xf numFmtId="1" fontId="4" fillId="4" borderId="6" xfId="1" applyNumberFormat="1" applyFont="1" applyFill="1" applyBorder="1"/>
    <xf numFmtId="0" fontId="3" fillId="4" borderId="4" xfId="1" applyFont="1" applyFill="1" applyBorder="1"/>
    <xf numFmtId="2" fontId="4" fillId="4" borderId="6" xfId="1" applyNumberFormat="1" applyFont="1" applyFill="1" applyBorder="1"/>
    <xf numFmtId="0" fontId="5" fillId="5" borderId="9" xfId="0" applyFont="1" applyFill="1" applyBorder="1"/>
    <xf numFmtId="1" fontId="4" fillId="5" borderId="4" xfId="1" applyNumberFormat="1" applyFont="1" applyFill="1" applyBorder="1" applyAlignment="1">
      <alignment vertical="top"/>
    </xf>
    <xf numFmtId="0" fontId="5" fillId="5" borderId="4" xfId="0" applyFont="1" applyFill="1" applyBorder="1"/>
    <xf numFmtId="2" fontId="4" fillId="5" borderId="4" xfId="1" applyNumberFormat="1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7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2" fillId="0" borderId="0" xfId="0" applyFont="1"/>
    <xf numFmtId="2" fontId="3" fillId="6" borderId="4" xfId="1" applyNumberFormat="1" applyFont="1" applyFill="1" applyBorder="1"/>
    <xf numFmtId="0" fontId="3" fillId="6" borderId="4" xfId="0" applyFont="1" applyFill="1" applyBorder="1"/>
    <xf numFmtId="0" fontId="3" fillId="7" borderId="6" xfId="0" applyFont="1" applyFill="1" applyBorder="1" applyAlignment="1">
      <alignment wrapText="1"/>
    </xf>
    <xf numFmtId="0" fontId="3" fillId="0" borderId="4" xfId="0" applyFont="1" applyBorder="1"/>
    <xf numFmtId="0" fontId="3" fillId="3" borderId="4" xfId="0" applyFont="1" applyFill="1" applyBorder="1" applyAlignment="1">
      <alignment wrapText="1"/>
    </xf>
    <xf numFmtId="0" fontId="3" fillId="6" borderId="6" xfId="1" applyFont="1" applyFill="1" applyBorder="1"/>
    <xf numFmtId="1" fontId="3" fillId="6" borderId="6" xfId="1" applyNumberFormat="1" applyFont="1" applyFill="1" applyBorder="1"/>
    <xf numFmtId="0" fontId="3" fillId="0" borderId="6" xfId="1" applyFont="1" applyBorder="1"/>
    <xf numFmtId="1" fontId="3" fillId="0" borderId="6" xfId="1" applyNumberFormat="1" applyFont="1" applyBorder="1"/>
    <xf numFmtId="2" fontId="14" fillId="0" borderId="4" xfId="0" applyNumberFormat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zoomScaleNormal="100" zoomScaleSheetLayoutView="96" workbookViewId="0">
      <selection activeCell="K6" sqref="K6:K24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16.5703125" customWidth="1"/>
    <col min="12" max="12" width="14.140625" customWidth="1"/>
  </cols>
  <sheetData>
    <row r="1" spans="1:12" ht="15.75" thickBot="1" x14ac:dyDescent="0.3"/>
    <row r="2" spans="1:12" ht="16.149999999999999" customHeight="1" thickBot="1" x14ac:dyDescent="0.3">
      <c r="C2" s="42" t="s">
        <v>44</v>
      </c>
      <c r="D2" s="43"/>
      <c r="E2" s="43"/>
      <c r="F2" s="43"/>
      <c r="G2" s="44"/>
    </row>
    <row r="3" spans="1:12" ht="16.5" thickBot="1" x14ac:dyDescent="0.3">
      <c r="C3" s="42"/>
      <c r="D3" s="43"/>
      <c r="E3" s="43"/>
      <c r="F3" s="43"/>
      <c r="G3" s="44"/>
    </row>
    <row r="4" spans="1:12" ht="15.75" x14ac:dyDescent="0.25">
      <c r="A4" s="1"/>
      <c r="B4" s="1"/>
      <c r="C4" s="45"/>
      <c r="D4" s="45"/>
      <c r="E4" s="45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46</v>
      </c>
      <c r="L5" s="2" t="s">
        <v>41</v>
      </c>
    </row>
    <row r="6" spans="1:12" ht="18" customHeight="1" x14ac:dyDescent="0.25">
      <c r="A6" s="47" t="s">
        <v>42</v>
      </c>
      <c r="B6" s="31" t="s">
        <v>17</v>
      </c>
      <c r="C6" s="32" t="s">
        <v>38</v>
      </c>
      <c r="D6" s="35">
        <v>10</v>
      </c>
      <c r="E6" s="36"/>
      <c r="F6" s="30">
        <v>146</v>
      </c>
      <c r="G6" s="30"/>
      <c r="H6" s="30">
        <f>D6*F6</f>
        <v>1460</v>
      </c>
      <c r="I6" s="30"/>
      <c r="J6" s="30">
        <f t="shared" ref="J6:J12" si="0">+H6</f>
        <v>1460</v>
      </c>
      <c r="K6" s="39">
        <f>J25*0.05</f>
        <v>1808.9</v>
      </c>
      <c r="L6" s="39">
        <v>362</v>
      </c>
    </row>
    <row r="7" spans="1:12" ht="18" customHeight="1" x14ac:dyDescent="0.25">
      <c r="A7" s="47"/>
      <c r="B7" s="31" t="s">
        <v>36</v>
      </c>
      <c r="C7" s="32" t="s">
        <v>38</v>
      </c>
      <c r="D7" s="35">
        <v>12</v>
      </c>
      <c r="E7" s="36"/>
      <c r="F7" s="30">
        <v>76</v>
      </c>
      <c r="G7" s="30"/>
      <c r="H7" s="30">
        <f t="shared" ref="H7:H12" si="1">D7*F7</f>
        <v>912</v>
      </c>
      <c r="I7" s="30"/>
      <c r="J7" s="30">
        <f t="shared" si="0"/>
        <v>912</v>
      </c>
      <c r="K7" s="39"/>
      <c r="L7" s="39"/>
    </row>
    <row r="8" spans="1:12" ht="18" customHeight="1" x14ac:dyDescent="0.25">
      <c r="A8" s="47"/>
      <c r="B8" s="31" t="s">
        <v>37</v>
      </c>
      <c r="C8" s="32" t="s">
        <v>38</v>
      </c>
      <c r="D8" s="35">
        <v>1</v>
      </c>
      <c r="E8" s="36"/>
      <c r="F8" s="30">
        <v>106</v>
      </c>
      <c r="G8" s="30"/>
      <c r="H8" s="30">
        <f t="shared" si="1"/>
        <v>106</v>
      </c>
      <c r="I8" s="30"/>
      <c r="J8" s="30">
        <f t="shared" si="0"/>
        <v>106</v>
      </c>
      <c r="K8" s="39"/>
      <c r="L8" s="39"/>
    </row>
    <row r="9" spans="1:12" ht="18" customHeight="1" x14ac:dyDescent="0.25">
      <c r="A9" s="47"/>
      <c r="B9" s="31" t="s">
        <v>15</v>
      </c>
      <c r="C9" s="32" t="s">
        <v>10</v>
      </c>
      <c r="D9" s="35">
        <v>19</v>
      </c>
      <c r="E9" s="36"/>
      <c r="F9" s="30">
        <v>71</v>
      </c>
      <c r="G9" s="30"/>
      <c r="H9" s="30">
        <f t="shared" si="1"/>
        <v>1349</v>
      </c>
      <c r="I9" s="30"/>
      <c r="J9" s="30">
        <f t="shared" si="0"/>
        <v>1349</v>
      </c>
      <c r="K9" s="39"/>
      <c r="L9" s="39"/>
    </row>
    <row r="10" spans="1:12" ht="18" customHeight="1" x14ac:dyDescent="0.25">
      <c r="A10" s="47"/>
      <c r="B10" s="31" t="s">
        <v>17</v>
      </c>
      <c r="C10" s="32" t="s">
        <v>10</v>
      </c>
      <c r="D10" s="35">
        <v>41</v>
      </c>
      <c r="E10" s="36"/>
      <c r="F10" s="30">
        <v>76</v>
      </c>
      <c r="G10" s="30"/>
      <c r="H10" s="30">
        <f t="shared" si="1"/>
        <v>3116</v>
      </c>
      <c r="I10" s="30"/>
      <c r="J10" s="30">
        <f t="shared" si="0"/>
        <v>3116</v>
      </c>
      <c r="K10" s="39"/>
      <c r="L10" s="39"/>
    </row>
    <row r="11" spans="1:12" ht="18" customHeight="1" x14ac:dyDescent="0.25">
      <c r="A11" s="47"/>
      <c r="B11" s="31" t="s">
        <v>36</v>
      </c>
      <c r="C11" s="32" t="s">
        <v>10</v>
      </c>
      <c r="D11" s="35">
        <v>10</v>
      </c>
      <c r="E11" s="36"/>
      <c r="F11" s="30">
        <v>71</v>
      </c>
      <c r="G11" s="30"/>
      <c r="H11" s="30">
        <f t="shared" si="1"/>
        <v>710</v>
      </c>
      <c r="I11" s="30"/>
      <c r="J11" s="30">
        <f t="shared" si="0"/>
        <v>710</v>
      </c>
      <c r="K11" s="39"/>
      <c r="L11" s="39"/>
    </row>
    <row r="12" spans="1:12" ht="18" customHeight="1" x14ac:dyDescent="0.25">
      <c r="A12" s="47"/>
      <c r="B12" s="31" t="s">
        <v>37</v>
      </c>
      <c r="C12" s="32" t="s">
        <v>10</v>
      </c>
      <c r="D12" s="35">
        <v>2</v>
      </c>
      <c r="E12" s="36"/>
      <c r="F12" s="30">
        <v>76</v>
      </c>
      <c r="G12" s="30"/>
      <c r="H12" s="30">
        <f t="shared" si="1"/>
        <v>152</v>
      </c>
      <c r="I12" s="30"/>
      <c r="J12" s="30">
        <f t="shared" si="0"/>
        <v>152</v>
      </c>
      <c r="K12" s="39"/>
      <c r="L12" s="39"/>
    </row>
    <row r="13" spans="1:12" ht="18" customHeight="1" x14ac:dyDescent="0.25">
      <c r="A13" s="47"/>
      <c r="B13" s="33" t="s">
        <v>15</v>
      </c>
      <c r="C13" s="34" t="s">
        <v>11</v>
      </c>
      <c r="D13" s="37">
        <v>13</v>
      </c>
      <c r="E13" s="38">
        <v>22</v>
      </c>
      <c r="F13" s="4"/>
      <c r="G13" s="4">
        <v>40</v>
      </c>
      <c r="H13" s="5"/>
      <c r="I13" s="5">
        <f>E13*G13</f>
        <v>880</v>
      </c>
      <c r="J13" s="5">
        <f>+I13</f>
        <v>880</v>
      </c>
      <c r="K13" s="39"/>
      <c r="L13" s="39"/>
    </row>
    <row r="14" spans="1:12" ht="18" customHeight="1" x14ac:dyDescent="0.25">
      <c r="A14" s="47"/>
      <c r="B14" s="33" t="s">
        <v>17</v>
      </c>
      <c r="C14" s="34" t="s">
        <v>11</v>
      </c>
      <c r="D14" s="37">
        <v>6</v>
      </c>
      <c r="E14" s="38">
        <v>10</v>
      </c>
      <c r="F14" s="4"/>
      <c r="G14" s="4">
        <v>40</v>
      </c>
      <c r="H14" s="5"/>
      <c r="I14" s="5">
        <f t="shared" ref="I14:I17" si="2">E14*G14</f>
        <v>400</v>
      </c>
      <c r="J14" s="5">
        <f t="shared" ref="J14:J17" si="3">+I14</f>
        <v>400</v>
      </c>
      <c r="K14" s="39"/>
      <c r="L14" s="39"/>
    </row>
    <row r="15" spans="1:12" ht="18" customHeight="1" x14ac:dyDescent="0.25">
      <c r="A15" s="47"/>
      <c r="B15" s="33" t="s">
        <v>15</v>
      </c>
      <c r="C15" s="34" t="s">
        <v>39</v>
      </c>
      <c r="D15" s="37">
        <v>87</v>
      </c>
      <c r="E15" s="38">
        <v>145</v>
      </c>
      <c r="F15" s="4"/>
      <c r="G15" s="4">
        <v>40</v>
      </c>
      <c r="H15" s="5"/>
      <c r="I15" s="5">
        <f t="shared" si="2"/>
        <v>5800</v>
      </c>
      <c r="J15" s="5">
        <f t="shared" si="3"/>
        <v>5800</v>
      </c>
      <c r="K15" s="39"/>
      <c r="L15" s="39"/>
    </row>
    <row r="16" spans="1:12" ht="18" customHeight="1" x14ac:dyDescent="0.25">
      <c r="A16" s="47"/>
      <c r="B16" s="33" t="s">
        <v>17</v>
      </c>
      <c r="C16" s="34" t="s">
        <v>39</v>
      </c>
      <c r="D16" s="37">
        <v>81</v>
      </c>
      <c r="E16" s="38">
        <v>135</v>
      </c>
      <c r="F16" s="4"/>
      <c r="G16" s="4">
        <v>40</v>
      </c>
      <c r="H16" s="5"/>
      <c r="I16" s="5">
        <f t="shared" si="2"/>
        <v>5400</v>
      </c>
      <c r="J16" s="5">
        <f t="shared" si="3"/>
        <v>5400</v>
      </c>
      <c r="K16" s="39"/>
      <c r="L16" s="39"/>
    </row>
    <row r="17" spans="1:12" ht="18" customHeight="1" x14ac:dyDescent="0.25">
      <c r="A17" s="47"/>
      <c r="B17" s="33" t="s">
        <v>36</v>
      </c>
      <c r="C17" s="34" t="s">
        <v>39</v>
      </c>
      <c r="D17" s="37">
        <v>20</v>
      </c>
      <c r="E17" s="38">
        <v>33</v>
      </c>
      <c r="F17" s="4"/>
      <c r="G17" s="4">
        <v>40</v>
      </c>
      <c r="H17" s="5"/>
      <c r="I17" s="5">
        <f t="shared" si="2"/>
        <v>1320</v>
      </c>
      <c r="J17" s="5">
        <f t="shared" si="3"/>
        <v>1320</v>
      </c>
      <c r="K17" s="39"/>
      <c r="L17" s="39"/>
    </row>
    <row r="18" spans="1:12" ht="18" customHeight="1" x14ac:dyDescent="0.25">
      <c r="A18" s="47"/>
      <c r="B18" s="33" t="s">
        <v>15</v>
      </c>
      <c r="C18" s="34" t="s">
        <v>12</v>
      </c>
      <c r="D18" s="37">
        <v>80</v>
      </c>
      <c r="E18" s="38">
        <v>145</v>
      </c>
      <c r="F18" s="4"/>
      <c r="G18" s="4">
        <v>40</v>
      </c>
      <c r="H18" s="5"/>
      <c r="I18" s="5">
        <f t="shared" ref="I18:I23" si="4">E18*G18</f>
        <v>5800</v>
      </c>
      <c r="J18" s="5">
        <f t="shared" ref="J18:J23" si="5">+I18</f>
        <v>5800</v>
      </c>
      <c r="K18" s="39"/>
      <c r="L18" s="39"/>
    </row>
    <row r="19" spans="1:12" ht="18" customHeight="1" x14ac:dyDescent="0.25">
      <c r="A19" s="47"/>
      <c r="B19" s="33" t="s">
        <v>17</v>
      </c>
      <c r="C19" s="34" t="s">
        <v>12</v>
      </c>
      <c r="D19" s="37">
        <v>70</v>
      </c>
      <c r="E19" s="38">
        <v>127</v>
      </c>
      <c r="F19" s="4"/>
      <c r="G19" s="4">
        <v>40</v>
      </c>
      <c r="H19" s="5"/>
      <c r="I19" s="5">
        <f t="shared" si="4"/>
        <v>5080</v>
      </c>
      <c r="J19" s="5">
        <f t="shared" si="5"/>
        <v>5080</v>
      </c>
      <c r="K19" s="39"/>
      <c r="L19" s="39"/>
    </row>
    <row r="20" spans="1:12" ht="18" customHeight="1" x14ac:dyDescent="0.25">
      <c r="A20" s="47"/>
      <c r="B20" s="33" t="s">
        <v>36</v>
      </c>
      <c r="C20" s="34" t="s">
        <v>12</v>
      </c>
      <c r="D20" s="37">
        <v>18</v>
      </c>
      <c r="E20" s="38">
        <v>33</v>
      </c>
      <c r="F20" s="4"/>
      <c r="G20" s="4">
        <v>40</v>
      </c>
      <c r="H20" s="5"/>
      <c r="I20" s="5">
        <f t="shared" si="4"/>
        <v>1320</v>
      </c>
      <c r="J20" s="5">
        <f t="shared" si="5"/>
        <v>1320</v>
      </c>
      <c r="K20" s="39"/>
      <c r="L20" s="39"/>
    </row>
    <row r="21" spans="1:12" ht="18" customHeight="1" x14ac:dyDescent="0.25">
      <c r="A21" s="47"/>
      <c r="B21" s="33" t="s">
        <v>37</v>
      </c>
      <c r="C21" s="34" t="s">
        <v>12</v>
      </c>
      <c r="D21" s="37">
        <v>17</v>
      </c>
      <c r="E21" s="38">
        <v>31</v>
      </c>
      <c r="F21" s="4"/>
      <c r="G21" s="4">
        <v>40</v>
      </c>
      <c r="H21" s="5"/>
      <c r="I21" s="5">
        <f t="shared" si="4"/>
        <v>1240</v>
      </c>
      <c r="J21" s="5">
        <f t="shared" si="5"/>
        <v>1240</v>
      </c>
      <c r="K21" s="39"/>
      <c r="L21" s="39"/>
    </row>
    <row r="22" spans="1:12" ht="18" customHeight="1" x14ac:dyDescent="0.25">
      <c r="A22" s="47"/>
      <c r="B22" s="33" t="s">
        <v>14</v>
      </c>
      <c r="C22" s="34" t="s">
        <v>12</v>
      </c>
      <c r="D22" s="37">
        <v>6</v>
      </c>
      <c r="E22" s="38">
        <v>11</v>
      </c>
      <c r="F22" s="4"/>
      <c r="G22" s="4">
        <v>23</v>
      </c>
      <c r="H22" s="5"/>
      <c r="I22" s="5">
        <f t="shared" si="4"/>
        <v>253</v>
      </c>
      <c r="J22" s="5">
        <f t="shared" si="5"/>
        <v>253</v>
      </c>
      <c r="K22" s="39"/>
      <c r="L22" s="39"/>
    </row>
    <row r="23" spans="1:12" ht="18" customHeight="1" x14ac:dyDescent="0.25">
      <c r="A23" s="47"/>
      <c r="B23" s="33" t="s">
        <v>16</v>
      </c>
      <c r="C23" s="34" t="s">
        <v>12</v>
      </c>
      <c r="D23" s="37">
        <v>12</v>
      </c>
      <c r="E23" s="38">
        <v>22</v>
      </c>
      <c r="F23" s="4"/>
      <c r="G23" s="4">
        <v>40</v>
      </c>
      <c r="H23" s="5"/>
      <c r="I23" s="5">
        <f t="shared" si="4"/>
        <v>880</v>
      </c>
      <c r="J23" s="5">
        <f t="shared" si="5"/>
        <v>880</v>
      </c>
      <c r="K23" s="39"/>
      <c r="L23" s="39"/>
    </row>
    <row r="24" spans="1:12" ht="15.75" x14ac:dyDescent="0.25">
      <c r="A24" s="6"/>
      <c r="B24" s="7"/>
      <c r="C24" s="8" t="s">
        <v>13</v>
      </c>
      <c r="D24" s="9">
        <f>SUM(D6:D23)</f>
        <v>505</v>
      </c>
      <c r="E24" s="9">
        <f>SUM(E6:E23)</f>
        <v>714</v>
      </c>
      <c r="F24" s="10"/>
      <c r="G24" s="10"/>
      <c r="H24" s="11">
        <f>SUM(H6:H23)</f>
        <v>7805</v>
      </c>
      <c r="I24" s="11">
        <f>SUM(I6:I23)</f>
        <v>28373</v>
      </c>
      <c r="J24" s="11">
        <f>SUM(J6:J23)</f>
        <v>36178</v>
      </c>
      <c r="K24" s="39"/>
      <c r="L24" s="39"/>
    </row>
    <row r="25" spans="1:12" ht="15.75" x14ac:dyDescent="0.25">
      <c r="A25" s="12"/>
      <c r="B25" s="40" t="s">
        <v>43</v>
      </c>
      <c r="C25" s="41"/>
      <c r="D25" s="13">
        <f>+D24</f>
        <v>505</v>
      </c>
      <c r="E25" s="13">
        <f>+E24</f>
        <v>714</v>
      </c>
      <c r="F25" s="14"/>
      <c r="G25" s="14"/>
      <c r="H25" s="15">
        <f t="shared" ref="H25:J25" si="6">+H24</f>
        <v>7805</v>
      </c>
      <c r="I25" s="15">
        <f t="shared" si="6"/>
        <v>28373</v>
      </c>
      <c r="J25" s="15">
        <f>+J24</f>
        <v>36178</v>
      </c>
    </row>
  </sheetData>
  <mergeCells count="7">
    <mergeCell ref="A6:A23"/>
    <mergeCell ref="K6:K24"/>
    <mergeCell ref="L6:L24"/>
    <mergeCell ref="B25:C25"/>
    <mergeCell ref="C2:G2"/>
    <mergeCell ref="C3:G3"/>
    <mergeCell ref="C4:E4"/>
  </mergeCells>
  <printOptions horizontalCentered="1"/>
  <pageMargins left="0.11811023622047245" right="0" top="0.35433070866141736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A24" sqref="A24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</cols>
  <sheetData>
    <row r="1" spans="1:10" ht="15.75" thickBot="1" x14ac:dyDescent="0.3"/>
    <row r="2" spans="1:10" ht="16.149999999999999" customHeight="1" thickBot="1" x14ac:dyDescent="0.3">
      <c r="C2" s="42" t="s">
        <v>45</v>
      </c>
      <c r="D2" s="43"/>
      <c r="E2" s="43"/>
      <c r="F2" s="43"/>
      <c r="G2" s="44"/>
    </row>
    <row r="3" spans="1:10" ht="16.5" thickBot="1" x14ac:dyDescent="0.3">
      <c r="C3" s="42"/>
      <c r="D3" s="43"/>
      <c r="E3" s="43"/>
      <c r="F3" s="43"/>
      <c r="G3" s="44"/>
    </row>
    <row r="4" spans="1:10" ht="15.75" x14ac:dyDescent="0.25">
      <c r="A4" s="1"/>
      <c r="B4" s="1"/>
      <c r="C4" s="45"/>
      <c r="D4" s="45"/>
      <c r="E4" s="45"/>
      <c r="F4" s="1"/>
      <c r="G4" s="1"/>
      <c r="H4" s="1"/>
      <c r="I4" s="1"/>
      <c r="J4" s="1"/>
    </row>
    <row r="5" spans="1:10" ht="94.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</row>
    <row r="6" spans="1:10" ht="18" customHeight="1" x14ac:dyDescent="0.25">
      <c r="A6" s="46" t="s">
        <v>42</v>
      </c>
      <c r="B6" s="31" t="s">
        <v>17</v>
      </c>
      <c r="C6" s="32" t="s">
        <v>38</v>
      </c>
      <c r="D6" s="35">
        <v>10</v>
      </c>
      <c r="E6" s="36"/>
      <c r="F6" s="30"/>
      <c r="G6" s="30"/>
      <c r="H6" s="30"/>
      <c r="I6" s="30"/>
      <c r="J6" s="30"/>
    </row>
    <row r="7" spans="1:10" ht="18" customHeight="1" x14ac:dyDescent="0.25">
      <c r="A7" s="47"/>
      <c r="B7" s="31" t="s">
        <v>36</v>
      </c>
      <c r="C7" s="32" t="s">
        <v>38</v>
      </c>
      <c r="D7" s="35">
        <v>12</v>
      </c>
      <c r="E7" s="36"/>
      <c r="F7" s="30"/>
      <c r="G7" s="30"/>
      <c r="H7" s="30"/>
      <c r="I7" s="30"/>
      <c r="J7" s="30"/>
    </row>
    <row r="8" spans="1:10" ht="18" customHeight="1" x14ac:dyDescent="0.25">
      <c r="A8" s="47"/>
      <c r="B8" s="31" t="s">
        <v>37</v>
      </c>
      <c r="C8" s="32" t="s">
        <v>38</v>
      </c>
      <c r="D8" s="35">
        <v>1</v>
      </c>
      <c r="E8" s="36"/>
      <c r="F8" s="30"/>
      <c r="G8" s="30"/>
      <c r="H8" s="30"/>
      <c r="I8" s="30"/>
      <c r="J8" s="30"/>
    </row>
    <row r="9" spans="1:10" ht="18" customHeight="1" x14ac:dyDescent="0.25">
      <c r="A9" s="47"/>
      <c r="B9" s="31" t="s">
        <v>15</v>
      </c>
      <c r="C9" s="32" t="s">
        <v>10</v>
      </c>
      <c r="D9" s="35">
        <v>19</v>
      </c>
      <c r="E9" s="36"/>
      <c r="F9" s="30"/>
      <c r="G9" s="30"/>
      <c r="H9" s="30"/>
      <c r="I9" s="30"/>
      <c r="J9" s="30"/>
    </row>
    <row r="10" spans="1:10" ht="18" customHeight="1" x14ac:dyDescent="0.25">
      <c r="A10" s="47"/>
      <c r="B10" s="31" t="s">
        <v>17</v>
      </c>
      <c r="C10" s="32" t="s">
        <v>10</v>
      </c>
      <c r="D10" s="35">
        <v>41</v>
      </c>
      <c r="E10" s="36"/>
      <c r="F10" s="30"/>
      <c r="G10" s="30"/>
      <c r="H10" s="30"/>
      <c r="I10" s="30"/>
      <c r="J10" s="30"/>
    </row>
    <row r="11" spans="1:10" ht="18" customHeight="1" x14ac:dyDescent="0.25">
      <c r="A11" s="47"/>
      <c r="B11" s="31" t="s">
        <v>36</v>
      </c>
      <c r="C11" s="32" t="s">
        <v>10</v>
      </c>
      <c r="D11" s="35">
        <v>10</v>
      </c>
      <c r="E11" s="36"/>
      <c r="F11" s="30"/>
      <c r="G11" s="30"/>
      <c r="H11" s="30"/>
      <c r="I11" s="30"/>
      <c r="J11" s="30"/>
    </row>
    <row r="12" spans="1:10" ht="18" customHeight="1" x14ac:dyDescent="0.25">
      <c r="A12" s="47"/>
      <c r="B12" s="31" t="s">
        <v>37</v>
      </c>
      <c r="C12" s="32" t="s">
        <v>10</v>
      </c>
      <c r="D12" s="35">
        <v>2</v>
      </c>
      <c r="E12" s="36"/>
      <c r="F12" s="30"/>
      <c r="G12" s="30"/>
      <c r="H12" s="30"/>
      <c r="I12" s="30"/>
      <c r="J12" s="30"/>
    </row>
    <row r="13" spans="1:10" ht="18" customHeight="1" x14ac:dyDescent="0.25">
      <c r="A13" s="47"/>
      <c r="B13" s="33" t="s">
        <v>15</v>
      </c>
      <c r="C13" s="34" t="s">
        <v>11</v>
      </c>
      <c r="D13" s="37">
        <v>13</v>
      </c>
      <c r="E13" s="38">
        <v>22</v>
      </c>
      <c r="F13" s="4"/>
      <c r="G13" s="4"/>
      <c r="H13" s="5"/>
      <c r="I13" s="5"/>
      <c r="J13" s="5"/>
    </row>
    <row r="14" spans="1:10" ht="18" customHeight="1" x14ac:dyDescent="0.25">
      <c r="A14" s="47"/>
      <c r="B14" s="33" t="s">
        <v>17</v>
      </c>
      <c r="C14" s="34" t="s">
        <v>11</v>
      </c>
      <c r="D14" s="37">
        <v>6</v>
      </c>
      <c r="E14" s="38">
        <v>10</v>
      </c>
      <c r="F14" s="4"/>
      <c r="G14" s="4"/>
      <c r="H14" s="5"/>
      <c r="I14" s="5"/>
      <c r="J14" s="5"/>
    </row>
    <row r="15" spans="1:10" ht="18" customHeight="1" x14ac:dyDescent="0.25">
      <c r="A15" s="47"/>
      <c r="B15" s="33" t="s">
        <v>15</v>
      </c>
      <c r="C15" s="34" t="s">
        <v>39</v>
      </c>
      <c r="D15" s="37">
        <v>87</v>
      </c>
      <c r="E15" s="38">
        <v>145</v>
      </c>
      <c r="F15" s="4"/>
      <c r="G15" s="4"/>
      <c r="H15" s="5"/>
      <c r="I15" s="5"/>
      <c r="J15" s="5"/>
    </row>
    <row r="16" spans="1:10" ht="18" customHeight="1" x14ac:dyDescent="0.25">
      <c r="A16" s="47"/>
      <c r="B16" s="33" t="s">
        <v>17</v>
      </c>
      <c r="C16" s="34" t="s">
        <v>39</v>
      </c>
      <c r="D16" s="37">
        <v>81</v>
      </c>
      <c r="E16" s="38">
        <v>135</v>
      </c>
      <c r="F16" s="4"/>
      <c r="G16" s="4"/>
      <c r="H16" s="5"/>
      <c r="I16" s="5"/>
      <c r="J16" s="5"/>
    </row>
    <row r="17" spans="1:10" ht="18" customHeight="1" x14ac:dyDescent="0.25">
      <c r="A17" s="47"/>
      <c r="B17" s="33" t="s">
        <v>36</v>
      </c>
      <c r="C17" s="34" t="s">
        <v>39</v>
      </c>
      <c r="D17" s="37">
        <v>20</v>
      </c>
      <c r="E17" s="38">
        <v>33</v>
      </c>
      <c r="F17" s="4"/>
      <c r="G17" s="4"/>
      <c r="H17" s="5"/>
      <c r="I17" s="5"/>
      <c r="J17" s="5"/>
    </row>
    <row r="18" spans="1:10" ht="18" customHeight="1" x14ac:dyDescent="0.25">
      <c r="A18" s="47"/>
      <c r="B18" s="33" t="s">
        <v>15</v>
      </c>
      <c r="C18" s="34" t="s">
        <v>12</v>
      </c>
      <c r="D18" s="37">
        <v>80</v>
      </c>
      <c r="E18" s="38">
        <v>145</v>
      </c>
      <c r="F18" s="4"/>
      <c r="G18" s="4"/>
      <c r="H18" s="5"/>
      <c r="I18" s="5"/>
      <c r="J18" s="5"/>
    </row>
    <row r="19" spans="1:10" ht="18" customHeight="1" x14ac:dyDescent="0.25">
      <c r="A19" s="47"/>
      <c r="B19" s="33" t="s">
        <v>17</v>
      </c>
      <c r="C19" s="34" t="s">
        <v>12</v>
      </c>
      <c r="D19" s="37">
        <v>70</v>
      </c>
      <c r="E19" s="38">
        <v>127</v>
      </c>
      <c r="F19" s="4"/>
      <c r="G19" s="4"/>
      <c r="H19" s="5"/>
      <c r="I19" s="5"/>
      <c r="J19" s="5"/>
    </row>
    <row r="20" spans="1:10" ht="18" customHeight="1" x14ac:dyDescent="0.25">
      <c r="A20" s="47"/>
      <c r="B20" s="33" t="s">
        <v>36</v>
      </c>
      <c r="C20" s="34" t="s">
        <v>12</v>
      </c>
      <c r="D20" s="37">
        <v>18</v>
      </c>
      <c r="E20" s="38">
        <v>33</v>
      </c>
      <c r="F20" s="4"/>
      <c r="G20" s="4"/>
      <c r="H20" s="5"/>
      <c r="I20" s="5"/>
      <c r="J20" s="5"/>
    </row>
    <row r="21" spans="1:10" ht="18" customHeight="1" x14ac:dyDescent="0.25">
      <c r="A21" s="47"/>
      <c r="B21" s="33" t="s">
        <v>37</v>
      </c>
      <c r="C21" s="34" t="s">
        <v>12</v>
      </c>
      <c r="D21" s="37">
        <v>17</v>
      </c>
      <c r="E21" s="38">
        <v>31</v>
      </c>
      <c r="F21" s="4"/>
      <c r="G21" s="4"/>
      <c r="H21" s="5"/>
      <c r="I21" s="5"/>
      <c r="J21" s="5"/>
    </row>
    <row r="22" spans="1:10" ht="18" customHeight="1" x14ac:dyDescent="0.25">
      <c r="A22" s="47"/>
      <c r="B22" s="33" t="s">
        <v>14</v>
      </c>
      <c r="C22" s="34" t="s">
        <v>12</v>
      </c>
      <c r="D22" s="37">
        <v>6</v>
      </c>
      <c r="E22" s="38">
        <v>11</v>
      </c>
      <c r="F22" s="4"/>
      <c r="G22" s="4"/>
      <c r="H22" s="5"/>
      <c r="I22" s="5"/>
      <c r="J22" s="5"/>
    </row>
    <row r="23" spans="1:10" ht="18" customHeight="1" x14ac:dyDescent="0.25">
      <c r="A23" s="47"/>
      <c r="B23" s="33" t="s">
        <v>16</v>
      </c>
      <c r="C23" s="34" t="s">
        <v>12</v>
      </c>
      <c r="D23" s="37">
        <v>12</v>
      </c>
      <c r="E23" s="38">
        <v>22</v>
      </c>
      <c r="F23" s="4"/>
      <c r="G23" s="4"/>
      <c r="H23" s="5"/>
      <c r="I23" s="5"/>
      <c r="J23" s="5"/>
    </row>
    <row r="24" spans="1:10" ht="15.75" x14ac:dyDescent="0.25">
      <c r="A24" s="6"/>
      <c r="B24" s="7"/>
      <c r="C24" s="8" t="s">
        <v>13</v>
      </c>
      <c r="D24" s="9">
        <f>SUM(D6:D23)</f>
        <v>505</v>
      </c>
      <c r="E24" s="9">
        <f>SUM(E6:E23)</f>
        <v>714</v>
      </c>
      <c r="F24" s="10"/>
      <c r="G24" s="10"/>
      <c r="H24" s="11">
        <f>SUM(H6:H23)</f>
        <v>0</v>
      </c>
      <c r="I24" s="11">
        <f>SUM(I6:I23)</f>
        <v>0</v>
      </c>
      <c r="J24" s="11">
        <f>SUM(J6:J23)</f>
        <v>0</v>
      </c>
    </row>
    <row r="25" spans="1:10" ht="15.75" x14ac:dyDescent="0.25">
      <c r="A25" s="12"/>
      <c r="B25" s="40" t="s">
        <v>43</v>
      </c>
      <c r="C25" s="41"/>
      <c r="D25" s="13">
        <f>+D24</f>
        <v>505</v>
      </c>
      <c r="E25" s="13">
        <f>+E24</f>
        <v>714</v>
      </c>
      <c r="F25" s="14"/>
      <c r="G25" s="14"/>
      <c r="H25" s="13">
        <f t="shared" ref="H25:J25" si="0">+H24</f>
        <v>0</v>
      </c>
      <c r="I25" s="13">
        <f t="shared" si="0"/>
        <v>0</v>
      </c>
      <c r="J25" s="13">
        <f t="shared" si="0"/>
        <v>0</v>
      </c>
    </row>
    <row r="29" spans="1:10" x14ac:dyDescent="0.25">
      <c r="A29" s="16" t="s">
        <v>18</v>
      </c>
      <c r="B29" s="16"/>
      <c r="C29" s="16"/>
      <c r="D29" s="16"/>
      <c r="E29" s="16"/>
      <c r="F29" s="16"/>
      <c r="G29" s="16" t="s">
        <v>19</v>
      </c>
      <c r="H29" s="16"/>
      <c r="I29" s="16"/>
      <c r="J29" s="16"/>
    </row>
  </sheetData>
  <mergeCells count="5">
    <mergeCell ref="B25:C25"/>
    <mergeCell ref="C2:G2"/>
    <mergeCell ref="C3:G3"/>
    <mergeCell ref="C4:E4"/>
    <mergeCell ref="A6:A23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abSelected="1" workbookViewId="0">
      <selection activeCell="F11" sqref="F11"/>
    </sheetView>
  </sheetViews>
  <sheetFormatPr defaultRowHeight="15" x14ac:dyDescent="0.25"/>
  <cols>
    <col min="2" max="2" width="18" customWidth="1"/>
    <col min="3" max="3" width="10.5703125" customWidth="1"/>
  </cols>
  <sheetData>
    <row r="3" spans="2:7" x14ac:dyDescent="0.25">
      <c r="B3" s="48" t="s">
        <v>47</v>
      </c>
      <c r="C3" s="48"/>
      <c r="D3" s="48"/>
      <c r="E3" s="48"/>
      <c r="F3" s="48"/>
      <c r="G3" s="48"/>
    </row>
    <row r="4" spans="2:7" x14ac:dyDescent="0.25">
      <c r="B4" s="17"/>
      <c r="C4" s="17"/>
      <c r="D4" s="17"/>
      <c r="E4" s="17"/>
      <c r="F4" s="17"/>
      <c r="G4" s="18"/>
    </row>
    <row r="5" spans="2:7" x14ac:dyDescent="0.25">
      <c r="B5" s="48" t="s">
        <v>20</v>
      </c>
      <c r="C5" s="48"/>
      <c r="D5" s="48"/>
      <c r="E5" s="48"/>
      <c r="F5" s="48"/>
      <c r="G5" s="48"/>
    </row>
    <row r="6" spans="2:7" x14ac:dyDescent="0.25">
      <c r="B6" s="18"/>
      <c r="C6" s="18"/>
      <c r="D6" s="18"/>
      <c r="E6" s="18"/>
      <c r="F6" s="18"/>
      <c r="G6" s="18"/>
    </row>
    <row r="7" spans="2:7" x14ac:dyDescent="0.25">
      <c r="B7" s="49" t="s">
        <v>21</v>
      </c>
      <c r="C7" s="50" t="s">
        <v>40</v>
      </c>
      <c r="D7" s="50"/>
      <c r="E7" s="50"/>
      <c r="F7" s="50"/>
      <c r="G7" s="51" t="s">
        <v>22</v>
      </c>
    </row>
    <row r="8" spans="2:7" x14ac:dyDescent="0.25">
      <c r="B8" s="49"/>
      <c r="C8" s="50"/>
      <c r="D8" s="50"/>
      <c r="E8" s="50"/>
      <c r="F8" s="50"/>
      <c r="G8" s="51"/>
    </row>
    <row r="9" spans="2:7" x14ac:dyDescent="0.25">
      <c r="B9" s="49"/>
      <c r="C9" s="19" t="s">
        <v>23</v>
      </c>
      <c r="D9" s="19" t="s">
        <v>24</v>
      </c>
      <c r="E9" s="19" t="s">
        <v>25</v>
      </c>
      <c r="F9" s="19" t="s">
        <v>26</v>
      </c>
      <c r="G9" s="51"/>
    </row>
    <row r="10" spans="2:7" ht="28.5" x14ac:dyDescent="0.25">
      <c r="B10" s="26" t="s">
        <v>27</v>
      </c>
      <c r="C10" s="20"/>
      <c r="D10" s="20"/>
      <c r="E10" s="20">
        <v>305</v>
      </c>
      <c r="F10" s="27">
        <v>200</v>
      </c>
      <c r="G10" s="28">
        <f>SUM(C10:F10)</f>
        <v>505</v>
      </c>
    </row>
    <row r="11" spans="2:7" x14ac:dyDescent="0.25">
      <c r="B11" s="19"/>
      <c r="C11" s="20"/>
      <c r="D11" s="20"/>
      <c r="E11" s="20"/>
      <c r="F11" s="20"/>
      <c r="G11" s="19"/>
    </row>
    <row r="12" spans="2:7" x14ac:dyDescent="0.25">
      <c r="B12" s="19"/>
      <c r="C12" s="20"/>
      <c r="D12" s="20"/>
      <c r="E12" s="20"/>
      <c r="F12" s="20"/>
      <c r="G12" s="19"/>
    </row>
    <row r="13" spans="2:7" x14ac:dyDescent="0.25">
      <c r="B13" s="19"/>
      <c r="C13" s="20"/>
      <c r="D13" s="20"/>
      <c r="E13" s="20"/>
      <c r="F13" s="20"/>
      <c r="G13" s="19"/>
    </row>
    <row r="14" spans="2:7" x14ac:dyDescent="0.25">
      <c r="B14" s="20"/>
      <c r="C14" s="20"/>
      <c r="D14" s="20"/>
      <c r="E14" s="20"/>
      <c r="F14" s="20"/>
      <c r="G14" s="19"/>
    </row>
    <row r="15" spans="2:7" x14ac:dyDescent="0.25">
      <c r="B15" s="20"/>
      <c r="C15" s="20"/>
      <c r="D15" s="20"/>
      <c r="E15" s="20"/>
      <c r="F15" s="20"/>
      <c r="G15" s="19"/>
    </row>
    <row r="16" spans="2:7" x14ac:dyDescent="0.25">
      <c r="B16" s="20"/>
      <c r="C16" s="20"/>
      <c r="D16" s="20"/>
      <c r="E16" s="20"/>
      <c r="F16" s="20"/>
      <c r="G16" s="19"/>
    </row>
    <row r="17" spans="1:7" x14ac:dyDescent="0.25">
      <c r="B17" s="21" t="s">
        <v>28</v>
      </c>
      <c r="C17" s="19">
        <f>SUM(C10:C16)</f>
        <v>0</v>
      </c>
      <c r="D17" s="19">
        <f t="shared" ref="D17:G17" si="0">SUM(D10:D16)</f>
        <v>0</v>
      </c>
      <c r="E17" s="19">
        <f t="shared" si="0"/>
        <v>305</v>
      </c>
      <c r="F17" s="19">
        <f t="shared" si="0"/>
        <v>200</v>
      </c>
      <c r="G17" s="19">
        <f t="shared" si="0"/>
        <v>505</v>
      </c>
    </row>
    <row r="18" spans="1:7" x14ac:dyDescent="0.25">
      <c r="B18" s="18"/>
      <c r="C18" s="18"/>
      <c r="D18" s="18"/>
      <c r="E18" s="18"/>
      <c r="F18" s="18"/>
      <c r="G18" s="18"/>
    </row>
    <row r="19" spans="1:7" x14ac:dyDescent="0.25">
      <c r="B19" s="18"/>
      <c r="C19" s="18"/>
      <c r="D19" s="18"/>
      <c r="E19" s="18"/>
      <c r="F19" s="18"/>
      <c r="G19" s="18"/>
    </row>
    <row r="20" spans="1:7" x14ac:dyDescent="0.25">
      <c r="B20" s="18"/>
      <c r="C20" s="18"/>
      <c r="D20" s="18"/>
      <c r="E20" s="18"/>
      <c r="F20" s="18"/>
      <c r="G20" s="18"/>
    </row>
    <row r="21" spans="1:7" ht="15.75" x14ac:dyDescent="0.25">
      <c r="A21" s="16" t="s">
        <v>30</v>
      </c>
      <c r="B21" s="22"/>
      <c r="C21" s="23"/>
      <c r="D21" s="23"/>
      <c r="E21" s="29" t="s">
        <v>29</v>
      </c>
      <c r="F21" s="16"/>
      <c r="G21" s="23"/>
    </row>
    <row r="22" spans="1:7" ht="15.75" customHeight="1" x14ac:dyDescent="0.25">
      <c r="E22" s="24"/>
      <c r="F22" s="24"/>
    </row>
    <row r="23" spans="1:7" x14ac:dyDescent="0.25">
      <c r="E23" s="25"/>
      <c r="F23" s="25"/>
    </row>
    <row r="24" spans="1:7" x14ac:dyDescent="0.25">
      <c r="E24" s="24"/>
      <c r="F24" s="24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2025-05-15T12:51:08Z</dcterms:modified>
</cp:coreProperties>
</file>