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Корен 05 м\"/>
    </mc:Choice>
  </mc:AlternateContent>
  <bookViews>
    <workbookView xWindow="0" yWindow="0" windowWidth="24000" windowHeight="9630"/>
  </bookViews>
  <sheets>
    <sheet name="Прил. 1" sheetId="20" r:id="rId1"/>
    <sheet name="Прил. 2" sheetId="21" r:id="rId2"/>
    <sheet name="Прил. 3" sheetId="22" r:id="rId3"/>
  </sheets>
  <definedNames>
    <definedName name="_xlnm._FilterDatabase" localSheetId="0" hidden="1">'Прил. 1'!$B$2:$K$76</definedName>
    <definedName name="_xlnm._FilterDatabase" localSheetId="1" hidden="1">'Прил. 2'!$B$2:$K$76</definedName>
  </definedNames>
  <calcPr calcId="162913"/>
</workbook>
</file>

<file path=xl/calcChain.xml><?xml version="1.0" encoding="utf-8"?>
<calcChain xmlns="http://schemas.openxmlformats.org/spreadsheetml/2006/main">
  <c r="F75" i="21" l="1"/>
  <c r="F76" i="21" s="1"/>
  <c r="E75" i="21"/>
  <c r="E76" i="21" s="1"/>
  <c r="F63" i="21"/>
  <c r="E63" i="21"/>
  <c r="F56" i="21"/>
  <c r="E56" i="21"/>
  <c r="F39" i="21"/>
  <c r="E39" i="21"/>
  <c r="F26" i="21"/>
  <c r="E26" i="21"/>
  <c r="F15" i="21"/>
  <c r="E15" i="21"/>
  <c r="K76" i="20"/>
  <c r="F76" i="20"/>
  <c r="E76" i="20"/>
  <c r="F75" i="20" l="1"/>
  <c r="E75" i="20"/>
  <c r="J74" i="20"/>
  <c r="K74" i="20" s="1"/>
  <c r="J73" i="20"/>
  <c r="K73" i="20" s="1"/>
  <c r="J72" i="20"/>
  <c r="K72" i="20" s="1"/>
  <c r="J71" i="20"/>
  <c r="K71" i="20" s="1"/>
  <c r="J70" i="20"/>
  <c r="K70" i="20" s="1"/>
  <c r="J69" i="20"/>
  <c r="K69" i="20" s="1"/>
  <c r="J68" i="20"/>
  <c r="K68" i="20" s="1"/>
  <c r="J67" i="20"/>
  <c r="K67" i="20" s="1"/>
  <c r="J66" i="20"/>
  <c r="K66" i="20" s="1"/>
  <c r="J65" i="20"/>
  <c r="K65" i="20" s="1"/>
  <c r="J64" i="20"/>
  <c r="K64" i="20" s="1"/>
  <c r="F63" i="20"/>
  <c r="E63" i="20"/>
  <c r="J62" i="20"/>
  <c r="K62" i="20" s="1"/>
  <c r="J61" i="20"/>
  <c r="K61" i="20" s="1"/>
  <c r="J60" i="20"/>
  <c r="K60" i="20" s="1"/>
  <c r="J59" i="20"/>
  <c r="K59" i="20" s="1"/>
  <c r="J58" i="20"/>
  <c r="K58" i="20" s="1"/>
  <c r="J57" i="20"/>
  <c r="K57" i="20" s="1"/>
  <c r="K63" i="20" l="1"/>
  <c r="K75" i="20"/>
  <c r="F56" i="20" l="1"/>
  <c r="F39" i="20"/>
  <c r="F26" i="20"/>
  <c r="F15" i="20"/>
  <c r="E56" i="20"/>
  <c r="J55" i="20"/>
  <c r="K55" i="20" s="1"/>
  <c r="J54" i="20"/>
  <c r="K54" i="20" s="1"/>
  <c r="I53" i="20"/>
  <c r="K53" i="20" s="1"/>
  <c r="J52" i="20"/>
  <c r="K52" i="20" s="1"/>
  <c r="J51" i="20"/>
  <c r="K51" i="20" s="1"/>
  <c r="J50" i="20"/>
  <c r="K50" i="20" s="1"/>
  <c r="J49" i="20"/>
  <c r="K49" i="20" s="1"/>
  <c r="I48" i="20"/>
  <c r="K48" i="20" s="1"/>
  <c r="I47" i="20"/>
  <c r="K47" i="20" s="1"/>
  <c r="I46" i="20"/>
  <c r="K46" i="20" s="1"/>
  <c r="J45" i="20"/>
  <c r="K45" i="20" s="1"/>
  <c r="J44" i="20"/>
  <c r="K44" i="20" s="1"/>
  <c r="J43" i="20"/>
  <c r="K43" i="20" s="1"/>
  <c r="J42" i="20"/>
  <c r="K42" i="20" s="1"/>
  <c r="I41" i="20"/>
  <c r="K41" i="20" s="1"/>
  <c r="I40" i="20"/>
  <c r="K40" i="20" s="1"/>
  <c r="E39" i="20"/>
  <c r="J38" i="20"/>
  <c r="K38" i="20" s="1"/>
  <c r="J37" i="20"/>
  <c r="K37" i="20" s="1"/>
  <c r="J36" i="20"/>
  <c r="K36" i="20" s="1"/>
  <c r="J35" i="20"/>
  <c r="K35" i="20" s="1"/>
  <c r="J34" i="20"/>
  <c r="K34" i="20" s="1"/>
  <c r="J33" i="20"/>
  <c r="K33" i="20" s="1"/>
  <c r="J32" i="20"/>
  <c r="K32" i="20" s="1"/>
  <c r="I31" i="20"/>
  <c r="K31" i="20" s="1"/>
  <c r="J30" i="20"/>
  <c r="K30" i="20" s="1"/>
  <c r="J29" i="20"/>
  <c r="K29" i="20" s="1"/>
  <c r="I28" i="20"/>
  <c r="K28" i="20" s="1"/>
  <c r="I27" i="20"/>
  <c r="K27" i="20" s="1"/>
  <c r="E26" i="20"/>
  <c r="J25" i="20"/>
  <c r="K25" i="20" s="1"/>
  <c r="J24" i="20"/>
  <c r="K24" i="20" s="1"/>
  <c r="J23" i="20"/>
  <c r="K23" i="20" s="1"/>
  <c r="J22" i="20"/>
  <c r="K22" i="20" s="1"/>
  <c r="I21" i="20"/>
  <c r="K21" i="20" s="1"/>
  <c r="I20" i="20"/>
  <c r="K20" i="20" s="1"/>
  <c r="J19" i="20"/>
  <c r="K19" i="20" s="1"/>
  <c r="J18" i="20"/>
  <c r="K18" i="20" s="1"/>
  <c r="J17" i="20"/>
  <c r="K17" i="20" s="1"/>
  <c r="I16" i="20"/>
  <c r="K16" i="20" s="1"/>
  <c r="E15" i="20"/>
  <c r="J14" i="20"/>
  <c r="K14" i="20" s="1"/>
  <c r="J13" i="20"/>
  <c r="K13" i="20" s="1"/>
  <c r="J12" i="20"/>
  <c r="K12" i="20" s="1"/>
  <c r="J11" i="20"/>
  <c r="K11" i="20" s="1"/>
  <c r="J10" i="20"/>
  <c r="K10" i="20" s="1"/>
  <c r="J9" i="20"/>
  <c r="K9" i="20" s="1"/>
  <c r="J8" i="20"/>
  <c r="K8" i="20" s="1"/>
  <c r="J7" i="20"/>
  <c r="K7" i="20" s="1"/>
  <c r="J6" i="20"/>
  <c r="K6" i="20" s="1"/>
  <c r="J5" i="20"/>
  <c r="K5" i="20" s="1"/>
  <c r="I3" i="20"/>
  <c r="K3" i="20" s="1"/>
  <c r="K26" i="20" l="1"/>
  <c r="K56" i="20"/>
  <c r="K39" i="20"/>
  <c r="J4" i="20"/>
  <c r="K4" i="20" s="1"/>
  <c r="K15" i="20" s="1"/>
</calcChain>
</file>

<file path=xl/sharedStrings.xml><?xml version="1.0" encoding="utf-8"?>
<sst xmlns="http://schemas.openxmlformats.org/spreadsheetml/2006/main" count="339" uniqueCount="55">
  <si>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</si>
  <si>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</si>
  <si>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</si>
  <si>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</si>
  <si>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</si>
  <si>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</si>
  <si>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</si>
  <si>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</si>
  <si>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</si>
  <si>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</si>
  <si>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</si>
  <si>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</si>
  <si>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</si>
  <si>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</si>
  <si>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</si>
  <si>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</si>
  <si>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</si>
  <si>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</si>
  <si>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</si>
  <si>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</si>
  <si>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</si>
  <si>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Габър</t>
  </si>
  <si>
    <t>Липа</t>
  </si>
  <si>
    <t>Клен</t>
  </si>
  <si>
    <t>Мъждрян</t>
  </si>
  <si>
    <t>Бук</t>
  </si>
  <si>
    <t>39 в</t>
  </si>
  <si>
    <t>39 б</t>
  </si>
  <si>
    <t>39 ж</t>
  </si>
  <si>
    <t>407 д</t>
  </si>
  <si>
    <t>1053 б</t>
  </si>
  <si>
    <t>1042 б</t>
  </si>
  <si>
    <t>Обект №</t>
  </si>
  <si>
    <t>3-43-25</t>
  </si>
  <si>
    <t xml:space="preserve">Гаранция за участие в лв. </t>
  </si>
  <si>
    <t>Всичко за обект 3-43-25</t>
  </si>
  <si>
    <t>Ясен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</si>
  <si>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</si>
  <si>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</si>
  <si>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</si>
  <si>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</si>
  <si>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</si>
  <si>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</si>
  <si>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</si>
  <si>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</si>
  <si>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</si>
  <si>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</si>
  <si>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</si>
  <si>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</si>
  <si>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</si>
  <si>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</si>
  <si>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</si>
  <si>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</si>
  <si>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</si>
  <si>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№3-43-25,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</si>
</sst>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3" xfId="1" applyFont="1" applyBorder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05550" y="48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05550" y="1086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50" y="1206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305550" y="1266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305550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77227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7227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77227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77227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77227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8" workbookViewId="0">
      <selection activeCell="E57" sqref="E57:E62"/>
    </sheetView>
  </sheetViews>
  <sheetFormatPr defaultRowHeight="15.75" x14ac:dyDescent="0.25"/>
  <cols>
    <col min="1" max="1" width="9.140625" style="30"/>
    <col min="2" max="2" width="10.42578125" style="30" customWidth="1"/>
    <col min="3" max="3" width="11" style="30" customWidth="1"/>
    <col min="4" max="4" width="35" style="30" customWidth="1"/>
    <col min="5" max="5" width="9.140625" style="30"/>
    <col min="6" max="6" width="9.42578125" style="30" customWidth="1"/>
    <col min="7" max="8" width="9.140625" style="30"/>
    <col min="9" max="10" width="10.42578125" style="30" customWidth="1"/>
    <col min="11" max="11" width="11.85546875" style="30" customWidth="1"/>
    <col min="12" max="12" width="11" style="30" customWidth="1"/>
    <col min="13" max="16384" width="9.140625" style="30"/>
  </cols>
  <sheetData>
    <row r="1" spans="1:12" x14ac:dyDescent="0.25">
      <c r="D1" s="30" t="s">
        <v>20</v>
      </c>
    </row>
    <row r="2" spans="1:12" ht="126" x14ac:dyDescent="0.25">
      <c r="A2" s="31" t="s">
        <v>32</v>
      </c>
      <c r="B2" s="20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34</v>
      </c>
    </row>
    <row r="3" spans="1:12" x14ac:dyDescent="0.25">
      <c r="A3" s="32" t="s">
        <v>33</v>
      </c>
      <c r="B3" s="27" t="s">
        <v>26</v>
      </c>
      <c r="C3" s="3" t="s">
        <v>15</v>
      </c>
      <c r="D3" s="4" t="s">
        <v>18</v>
      </c>
      <c r="E3" s="6">
        <v>1</v>
      </c>
      <c r="F3" s="7"/>
      <c r="G3" s="5">
        <v>144</v>
      </c>
      <c r="H3" s="5"/>
      <c r="I3" s="5">
        <f>E3*G3</f>
        <v>144</v>
      </c>
      <c r="J3" s="5"/>
      <c r="K3" s="5">
        <f>I3</f>
        <v>144</v>
      </c>
      <c r="L3" s="33"/>
    </row>
    <row r="4" spans="1:12" x14ac:dyDescent="0.25">
      <c r="A4" s="32"/>
      <c r="B4" s="27"/>
      <c r="C4" s="3" t="s">
        <v>15</v>
      </c>
      <c r="D4" s="4" t="s">
        <v>16</v>
      </c>
      <c r="E4" s="6">
        <v>32</v>
      </c>
      <c r="F4" s="7">
        <v>53</v>
      </c>
      <c r="G4" s="5"/>
      <c r="H4" s="5">
        <v>37</v>
      </c>
      <c r="I4" s="5"/>
      <c r="J4" s="5">
        <f t="shared" ref="J4:J14" si="0">F4*H4</f>
        <v>1961</v>
      </c>
      <c r="K4" s="5">
        <f t="shared" ref="K4:K14" si="1">J4</f>
        <v>1961</v>
      </c>
      <c r="L4" s="33"/>
    </row>
    <row r="5" spans="1:12" x14ac:dyDescent="0.25">
      <c r="A5" s="32"/>
      <c r="B5" s="27"/>
      <c r="C5" s="3" t="s">
        <v>15</v>
      </c>
      <c r="D5" s="4" t="s">
        <v>10</v>
      </c>
      <c r="E5" s="6">
        <v>1</v>
      </c>
      <c r="F5" s="7">
        <v>2</v>
      </c>
      <c r="G5" s="5"/>
      <c r="H5" s="5">
        <v>37</v>
      </c>
      <c r="I5" s="5"/>
      <c r="J5" s="5">
        <f t="shared" si="0"/>
        <v>74</v>
      </c>
      <c r="K5" s="5">
        <f t="shared" si="1"/>
        <v>74</v>
      </c>
      <c r="L5" s="33"/>
    </row>
    <row r="6" spans="1:12" x14ac:dyDescent="0.25">
      <c r="A6" s="32"/>
      <c r="B6" s="27"/>
      <c r="C6" s="3" t="s">
        <v>15</v>
      </c>
      <c r="D6" s="4" t="s">
        <v>11</v>
      </c>
      <c r="E6" s="6">
        <v>20</v>
      </c>
      <c r="F6" s="7">
        <v>33</v>
      </c>
      <c r="G6" s="5"/>
      <c r="H6" s="5">
        <v>37</v>
      </c>
      <c r="I6" s="5"/>
      <c r="J6" s="5">
        <f t="shared" si="0"/>
        <v>1221</v>
      </c>
      <c r="K6" s="5">
        <f t="shared" si="1"/>
        <v>1221</v>
      </c>
      <c r="L6" s="33"/>
    </row>
    <row r="7" spans="1:12" x14ac:dyDescent="0.25">
      <c r="A7" s="32"/>
      <c r="B7" s="27"/>
      <c r="C7" s="3" t="s">
        <v>15</v>
      </c>
      <c r="D7" s="4" t="s">
        <v>12</v>
      </c>
      <c r="E7" s="6">
        <v>7</v>
      </c>
      <c r="F7" s="7">
        <v>13</v>
      </c>
      <c r="G7" s="5"/>
      <c r="H7" s="5">
        <v>37</v>
      </c>
      <c r="I7" s="5"/>
      <c r="J7" s="5">
        <f t="shared" si="0"/>
        <v>481</v>
      </c>
      <c r="K7" s="5">
        <f t="shared" si="1"/>
        <v>481</v>
      </c>
      <c r="L7" s="33"/>
    </row>
    <row r="8" spans="1:12" x14ac:dyDescent="0.25">
      <c r="A8" s="32"/>
      <c r="B8" s="27"/>
      <c r="C8" s="3" t="s">
        <v>17</v>
      </c>
      <c r="D8" s="4" t="s">
        <v>16</v>
      </c>
      <c r="E8" s="6">
        <v>4</v>
      </c>
      <c r="F8" s="7">
        <v>7</v>
      </c>
      <c r="G8" s="5"/>
      <c r="H8" s="5">
        <v>37</v>
      </c>
      <c r="I8" s="5"/>
      <c r="J8" s="5">
        <f t="shared" si="0"/>
        <v>259</v>
      </c>
      <c r="K8" s="5">
        <f t="shared" si="1"/>
        <v>259</v>
      </c>
      <c r="L8" s="33"/>
    </row>
    <row r="9" spans="1:12" x14ac:dyDescent="0.25">
      <c r="A9" s="32"/>
      <c r="B9" s="27"/>
      <c r="C9" s="3" t="s">
        <v>17</v>
      </c>
      <c r="D9" s="4" t="s">
        <v>11</v>
      </c>
      <c r="E9" s="16">
        <v>2</v>
      </c>
      <c r="F9" s="7">
        <v>3</v>
      </c>
      <c r="G9" s="5"/>
      <c r="H9" s="5">
        <v>37</v>
      </c>
      <c r="I9" s="5"/>
      <c r="J9" s="5">
        <f t="shared" si="0"/>
        <v>111</v>
      </c>
      <c r="K9" s="5">
        <f t="shared" si="1"/>
        <v>111</v>
      </c>
      <c r="L9" s="33"/>
    </row>
    <row r="10" spans="1:12" x14ac:dyDescent="0.25">
      <c r="A10" s="32"/>
      <c r="B10" s="27"/>
      <c r="C10" s="3" t="s">
        <v>17</v>
      </c>
      <c r="D10" s="4" t="s">
        <v>12</v>
      </c>
      <c r="E10" s="18">
        <v>2</v>
      </c>
      <c r="F10" s="7">
        <v>4</v>
      </c>
      <c r="G10" s="18"/>
      <c r="H10" s="5">
        <v>37</v>
      </c>
      <c r="I10" s="5"/>
      <c r="J10" s="5">
        <f t="shared" si="0"/>
        <v>148</v>
      </c>
      <c r="K10" s="5">
        <f t="shared" si="1"/>
        <v>148</v>
      </c>
      <c r="L10" s="33"/>
    </row>
    <row r="11" spans="1:12" x14ac:dyDescent="0.25">
      <c r="A11" s="32"/>
      <c r="B11" s="27"/>
      <c r="C11" s="14" t="s">
        <v>22</v>
      </c>
      <c r="D11" s="4" t="s">
        <v>16</v>
      </c>
      <c r="E11" s="19">
        <v>1</v>
      </c>
      <c r="F11" s="7">
        <v>2</v>
      </c>
      <c r="G11" s="18"/>
      <c r="H11" s="5">
        <v>29</v>
      </c>
      <c r="I11" s="5"/>
      <c r="J11" s="5">
        <f t="shared" si="0"/>
        <v>58</v>
      </c>
      <c r="K11" s="5">
        <f t="shared" si="1"/>
        <v>58</v>
      </c>
      <c r="L11" s="33"/>
    </row>
    <row r="12" spans="1:12" x14ac:dyDescent="0.25">
      <c r="A12" s="32"/>
      <c r="B12" s="27"/>
      <c r="C12" s="14" t="s">
        <v>22</v>
      </c>
      <c r="D12" s="4" t="s">
        <v>11</v>
      </c>
      <c r="E12" s="19">
        <v>1</v>
      </c>
      <c r="F12" s="7">
        <v>2</v>
      </c>
      <c r="G12" s="18"/>
      <c r="H12" s="5">
        <v>29</v>
      </c>
      <c r="I12" s="5"/>
      <c r="J12" s="5">
        <f t="shared" si="0"/>
        <v>58</v>
      </c>
      <c r="K12" s="5">
        <f t="shared" si="1"/>
        <v>58</v>
      </c>
      <c r="L12" s="33"/>
    </row>
    <row r="13" spans="1:12" x14ac:dyDescent="0.25">
      <c r="A13" s="32"/>
      <c r="B13" s="27"/>
      <c r="C13" s="14" t="s">
        <v>24</v>
      </c>
      <c r="D13" s="4" t="s">
        <v>11</v>
      </c>
      <c r="E13" s="19">
        <v>1</v>
      </c>
      <c r="F13" s="7">
        <v>2</v>
      </c>
      <c r="G13" s="18"/>
      <c r="H13" s="5">
        <v>37</v>
      </c>
      <c r="I13" s="5"/>
      <c r="J13" s="5">
        <f t="shared" si="0"/>
        <v>74</v>
      </c>
      <c r="K13" s="5">
        <f t="shared" si="1"/>
        <v>74</v>
      </c>
      <c r="L13" s="33"/>
    </row>
    <row r="14" spans="1:12" x14ac:dyDescent="0.25">
      <c r="A14" s="32"/>
      <c r="B14" s="27"/>
      <c r="C14" s="14" t="s">
        <v>24</v>
      </c>
      <c r="D14" s="4" t="s">
        <v>12</v>
      </c>
      <c r="E14" s="19">
        <v>1</v>
      </c>
      <c r="F14" s="7">
        <v>2</v>
      </c>
      <c r="G14" s="18"/>
      <c r="H14" s="5">
        <v>37</v>
      </c>
      <c r="I14" s="5"/>
      <c r="J14" s="5">
        <f t="shared" si="0"/>
        <v>74</v>
      </c>
      <c r="K14" s="5">
        <f t="shared" si="1"/>
        <v>74</v>
      </c>
      <c r="L14" s="33"/>
    </row>
    <row r="15" spans="1:12" x14ac:dyDescent="0.25">
      <c r="A15" s="32"/>
      <c r="B15" s="29"/>
      <c r="C15" s="8"/>
      <c r="D15" s="9" t="s">
        <v>14</v>
      </c>
      <c r="E15" s="10">
        <f>SUM(E3:E14)</f>
        <v>73</v>
      </c>
      <c r="F15" s="10">
        <f>SUM(F3:F14)</f>
        <v>123</v>
      </c>
      <c r="G15" s="11"/>
      <c r="H15" s="11"/>
      <c r="I15" s="12"/>
      <c r="J15" s="12"/>
      <c r="K15" s="12">
        <f>SUM(K3:K14)</f>
        <v>4663</v>
      </c>
      <c r="L15" s="33"/>
    </row>
    <row r="16" spans="1:12" x14ac:dyDescent="0.25">
      <c r="A16" s="32"/>
      <c r="B16" s="27" t="s">
        <v>27</v>
      </c>
      <c r="C16" s="3" t="s">
        <v>15</v>
      </c>
      <c r="D16" s="4" t="s">
        <v>18</v>
      </c>
      <c r="E16" s="6">
        <v>3</v>
      </c>
      <c r="F16" s="7"/>
      <c r="G16" s="5">
        <v>144</v>
      </c>
      <c r="H16" s="5"/>
      <c r="I16" s="5">
        <f>E16*G16</f>
        <v>432</v>
      </c>
      <c r="J16" s="5"/>
      <c r="K16" s="5">
        <f>I16</f>
        <v>432</v>
      </c>
      <c r="L16" s="33"/>
    </row>
    <row r="17" spans="1:12" x14ac:dyDescent="0.25">
      <c r="A17" s="32"/>
      <c r="B17" s="27"/>
      <c r="C17" s="3" t="s">
        <v>15</v>
      </c>
      <c r="D17" s="4" t="s">
        <v>16</v>
      </c>
      <c r="E17" s="6">
        <v>14</v>
      </c>
      <c r="F17" s="7">
        <v>23</v>
      </c>
      <c r="G17" s="5"/>
      <c r="H17" s="5">
        <v>37</v>
      </c>
      <c r="I17" s="5"/>
      <c r="J17" s="5">
        <f>F17*H17</f>
        <v>851</v>
      </c>
      <c r="K17" s="5">
        <f>J17</f>
        <v>851</v>
      </c>
      <c r="L17" s="33"/>
    </row>
    <row r="18" spans="1:12" x14ac:dyDescent="0.25">
      <c r="A18" s="32"/>
      <c r="B18" s="27"/>
      <c r="C18" s="3" t="s">
        <v>15</v>
      </c>
      <c r="D18" s="4" t="s">
        <v>11</v>
      </c>
      <c r="E18" s="6">
        <v>14</v>
      </c>
      <c r="F18" s="7">
        <v>23</v>
      </c>
      <c r="G18" s="5"/>
      <c r="H18" s="5">
        <v>37</v>
      </c>
      <c r="I18" s="5"/>
      <c r="J18" s="5">
        <f>F18*H18</f>
        <v>851</v>
      </c>
      <c r="K18" s="5">
        <f>J18</f>
        <v>851</v>
      </c>
      <c r="L18" s="33"/>
    </row>
    <row r="19" spans="1:12" x14ac:dyDescent="0.25">
      <c r="A19" s="32"/>
      <c r="B19" s="27"/>
      <c r="C19" s="3" t="s">
        <v>15</v>
      </c>
      <c r="D19" s="4" t="s">
        <v>12</v>
      </c>
      <c r="E19" s="6">
        <v>9</v>
      </c>
      <c r="F19" s="7">
        <v>16</v>
      </c>
      <c r="G19" s="5"/>
      <c r="H19" s="5">
        <v>37</v>
      </c>
      <c r="I19" s="5"/>
      <c r="J19" s="5">
        <f>F19*H19</f>
        <v>592</v>
      </c>
      <c r="K19" s="5">
        <f>J19</f>
        <v>592</v>
      </c>
      <c r="L19" s="33"/>
    </row>
    <row r="20" spans="1:12" x14ac:dyDescent="0.25">
      <c r="A20" s="32"/>
      <c r="B20" s="27"/>
      <c r="C20" s="3" t="s">
        <v>15</v>
      </c>
      <c r="D20" s="4" t="s">
        <v>13</v>
      </c>
      <c r="E20" s="6">
        <v>1</v>
      </c>
      <c r="F20" s="7"/>
      <c r="G20" s="5">
        <v>89</v>
      </c>
      <c r="H20" s="5"/>
      <c r="I20" s="5">
        <f>E20*G20</f>
        <v>89</v>
      </c>
      <c r="J20" s="5"/>
      <c r="K20" s="5">
        <f>I20</f>
        <v>89</v>
      </c>
      <c r="L20" s="33"/>
    </row>
    <row r="21" spans="1:12" x14ac:dyDescent="0.25">
      <c r="A21" s="32"/>
      <c r="B21" s="27"/>
      <c r="C21" s="3" t="s">
        <v>17</v>
      </c>
      <c r="D21" s="4" t="s">
        <v>18</v>
      </c>
      <c r="E21" s="6">
        <v>1</v>
      </c>
      <c r="F21" s="7"/>
      <c r="G21" s="5">
        <v>87</v>
      </c>
      <c r="H21" s="18"/>
      <c r="I21" s="5">
        <f>E21*G21</f>
        <v>87</v>
      </c>
      <c r="J21" s="18"/>
      <c r="K21" s="5">
        <f>I21</f>
        <v>87</v>
      </c>
      <c r="L21" s="33"/>
    </row>
    <row r="22" spans="1:12" x14ac:dyDescent="0.25">
      <c r="A22" s="32"/>
      <c r="B22" s="27"/>
      <c r="C22" s="3" t="s">
        <v>17</v>
      </c>
      <c r="D22" s="4" t="s">
        <v>16</v>
      </c>
      <c r="E22" s="6">
        <v>4</v>
      </c>
      <c r="F22" s="7">
        <v>7</v>
      </c>
      <c r="G22" s="5"/>
      <c r="H22" s="5">
        <v>37</v>
      </c>
      <c r="I22" s="5"/>
      <c r="J22" s="5">
        <f>F22*H22</f>
        <v>259</v>
      </c>
      <c r="K22" s="5">
        <f>J22</f>
        <v>259</v>
      </c>
      <c r="L22" s="33"/>
    </row>
    <row r="23" spans="1:12" x14ac:dyDescent="0.25">
      <c r="A23" s="32"/>
      <c r="B23" s="27"/>
      <c r="C23" s="3" t="s">
        <v>17</v>
      </c>
      <c r="D23" s="4" t="s">
        <v>11</v>
      </c>
      <c r="E23" s="16">
        <v>4</v>
      </c>
      <c r="F23" s="7">
        <v>3</v>
      </c>
      <c r="G23" s="5"/>
      <c r="H23" s="5">
        <v>37</v>
      </c>
      <c r="I23" s="5"/>
      <c r="J23" s="5">
        <f>F23*H23</f>
        <v>111</v>
      </c>
      <c r="K23" s="5">
        <f>J23</f>
        <v>111</v>
      </c>
      <c r="L23" s="33"/>
    </row>
    <row r="24" spans="1:12" x14ac:dyDescent="0.25">
      <c r="A24" s="32"/>
      <c r="B24" s="27"/>
      <c r="C24" s="14" t="s">
        <v>22</v>
      </c>
      <c r="D24" s="4" t="s">
        <v>12</v>
      </c>
      <c r="E24" s="19">
        <v>1</v>
      </c>
      <c r="F24" s="7">
        <v>2</v>
      </c>
      <c r="G24" s="18"/>
      <c r="H24" s="5">
        <v>29</v>
      </c>
      <c r="I24" s="5"/>
      <c r="J24" s="5">
        <f>F24*H24</f>
        <v>58</v>
      </c>
      <c r="K24" s="5">
        <f>J24</f>
        <v>58</v>
      </c>
      <c r="L24" s="33"/>
    </row>
    <row r="25" spans="1:12" x14ac:dyDescent="0.25">
      <c r="A25" s="32"/>
      <c r="B25" s="27"/>
      <c r="C25" s="14" t="s">
        <v>23</v>
      </c>
      <c r="D25" s="4" t="s">
        <v>11</v>
      </c>
      <c r="E25" s="19">
        <v>1</v>
      </c>
      <c r="F25" s="7">
        <v>2</v>
      </c>
      <c r="G25" s="18"/>
      <c r="H25" s="5">
        <v>37</v>
      </c>
      <c r="I25" s="5"/>
      <c r="J25" s="5">
        <f>F25*H25</f>
        <v>74</v>
      </c>
      <c r="K25" s="5">
        <f>J25</f>
        <v>74</v>
      </c>
      <c r="L25" s="33"/>
    </row>
    <row r="26" spans="1:12" x14ac:dyDescent="0.25">
      <c r="A26" s="32"/>
      <c r="B26" s="29"/>
      <c r="C26" s="8"/>
      <c r="D26" s="9" t="s">
        <v>14</v>
      </c>
      <c r="E26" s="10">
        <f>SUM(E16:E25)</f>
        <v>52</v>
      </c>
      <c r="F26" s="10">
        <f>SUM(F16:F25)</f>
        <v>76</v>
      </c>
      <c r="G26" s="11"/>
      <c r="H26" s="11"/>
      <c r="I26" s="12"/>
      <c r="J26" s="12"/>
      <c r="K26" s="12">
        <f>SUM(K16:K25)</f>
        <v>3404</v>
      </c>
      <c r="L26" s="33"/>
    </row>
    <row r="27" spans="1:12" x14ac:dyDescent="0.25">
      <c r="A27" s="32"/>
      <c r="B27" s="27" t="s">
        <v>28</v>
      </c>
      <c r="C27" s="3" t="s">
        <v>17</v>
      </c>
      <c r="D27" s="4" t="s">
        <v>19</v>
      </c>
      <c r="E27" s="6">
        <v>1</v>
      </c>
      <c r="F27" s="7"/>
      <c r="G27" s="5">
        <v>87</v>
      </c>
      <c r="H27" s="5"/>
      <c r="I27" s="5">
        <f>E27*G27</f>
        <v>87</v>
      </c>
      <c r="J27" s="5"/>
      <c r="K27" s="5">
        <f>I27</f>
        <v>87</v>
      </c>
      <c r="L27" s="33"/>
    </row>
    <row r="28" spans="1:12" x14ac:dyDescent="0.25">
      <c r="A28" s="32"/>
      <c r="B28" s="27"/>
      <c r="C28" s="3" t="s">
        <v>17</v>
      </c>
      <c r="D28" s="4" t="s">
        <v>18</v>
      </c>
      <c r="E28" s="6">
        <v>1</v>
      </c>
      <c r="F28" s="7"/>
      <c r="G28" s="5">
        <v>87</v>
      </c>
      <c r="H28" s="5"/>
      <c r="I28" s="5">
        <f>E28*G28</f>
        <v>87</v>
      </c>
      <c r="J28" s="5"/>
      <c r="K28" s="5">
        <f>I28</f>
        <v>87</v>
      </c>
      <c r="L28" s="33"/>
    </row>
    <row r="29" spans="1:12" x14ac:dyDescent="0.25">
      <c r="A29" s="32"/>
      <c r="B29" s="27"/>
      <c r="C29" s="3" t="s">
        <v>17</v>
      </c>
      <c r="D29" s="4" t="s">
        <v>11</v>
      </c>
      <c r="E29" s="6">
        <v>4</v>
      </c>
      <c r="F29" s="7">
        <v>7</v>
      </c>
      <c r="G29" s="5"/>
      <c r="H29" s="5">
        <v>37</v>
      </c>
      <c r="I29" s="5"/>
      <c r="J29" s="5">
        <f>F29*H29</f>
        <v>259</v>
      </c>
      <c r="K29" s="5">
        <f>J29</f>
        <v>259</v>
      </c>
      <c r="L29" s="33"/>
    </row>
    <row r="30" spans="1:12" x14ac:dyDescent="0.25">
      <c r="A30" s="32"/>
      <c r="B30" s="27"/>
      <c r="C30" s="3" t="s">
        <v>17</v>
      </c>
      <c r="D30" s="4" t="s">
        <v>12</v>
      </c>
      <c r="E30" s="6">
        <v>2</v>
      </c>
      <c r="F30" s="7">
        <v>4</v>
      </c>
      <c r="G30" s="5"/>
      <c r="H30" s="5">
        <v>37</v>
      </c>
      <c r="I30" s="5"/>
      <c r="J30" s="5">
        <f>F30*H30</f>
        <v>148</v>
      </c>
      <c r="K30" s="5">
        <f>J30</f>
        <v>148</v>
      </c>
      <c r="L30" s="33"/>
    </row>
    <row r="31" spans="1:12" x14ac:dyDescent="0.25">
      <c r="A31" s="32"/>
      <c r="B31" s="27"/>
      <c r="C31" s="3" t="s">
        <v>17</v>
      </c>
      <c r="D31" s="4" t="s">
        <v>13</v>
      </c>
      <c r="E31" s="6">
        <v>1</v>
      </c>
      <c r="F31" s="7"/>
      <c r="G31" s="5">
        <v>85</v>
      </c>
      <c r="H31" s="5"/>
      <c r="I31" s="5">
        <f>E31*G31</f>
        <v>85</v>
      </c>
      <c r="J31" s="5"/>
      <c r="K31" s="5">
        <f>I31</f>
        <v>85</v>
      </c>
      <c r="L31" s="33"/>
    </row>
    <row r="32" spans="1:12" x14ac:dyDescent="0.25">
      <c r="A32" s="32"/>
      <c r="B32" s="27"/>
      <c r="C32" s="13" t="s">
        <v>21</v>
      </c>
      <c r="D32" s="4" t="s">
        <v>16</v>
      </c>
      <c r="E32" s="19">
        <v>5</v>
      </c>
      <c r="F32" s="7">
        <v>8</v>
      </c>
      <c r="G32" s="18"/>
      <c r="H32" s="5">
        <v>37</v>
      </c>
      <c r="I32" s="5"/>
      <c r="J32" s="5">
        <f t="shared" ref="J32:J38" si="2">F32*H32</f>
        <v>296</v>
      </c>
      <c r="K32" s="5">
        <f t="shared" ref="K32:K38" si="3">J32</f>
        <v>296</v>
      </c>
      <c r="L32" s="33"/>
    </row>
    <row r="33" spans="1:12" x14ac:dyDescent="0.25">
      <c r="A33" s="32"/>
      <c r="B33" s="27"/>
      <c r="C33" s="13" t="s">
        <v>21</v>
      </c>
      <c r="D33" s="4" t="s">
        <v>11</v>
      </c>
      <c r="E33" s="19">
        <v>36</v>
      </c>
      <c r="F33" s="7">
        <v>60</v>
      </c>
      <c r="G33" s="18"/>
      <c r="H33" s="5">
        <v>37</v>
      </c>
      <c r="I33" s="5"/>
      <c r="J33" s="5">
        <f t="shared" si="2"/>
        <v>2220</v>
      </c>
      <c r="K33" s="5">
        <f t="shared" si="3"/>
        <v>2220</v>
      </c>
      <c r="L33" s="33"/>
    </row>
    <row r="34" spans="1:12" x14ac:dyDescent="0.25">
      <c r="A34" s="32"/>
      <c r="B34" s="27"/>
      <c r="C34" s="13" t="s">
        <v>21</v>
      </c>
      <c r="D34" s="4" t="s">
        <v>12</v>
      </c>
      <c r="E34" s="19">
        <v>18</v>
      </c>
      <c r="F34" s="7">
        <v>33</v>
      </c>
      <c r="G34" s="18"/>
      <c r="H34" s="5">
        <v>37</v>
      </c>
      <c r="I34" s="5"/>
      <c r="J34" s="5">
        <f t="shared" si="2"/>
        <v>1221</v>
      </c>
      <c r="K34" s="5">
        <f t="shared" si="3"/>
        <v>1221</v>
      </c>
      <c r="L34" s="33"/>
    </row>
    <row r="35" spans="1:12" x14ac:dyDescent="0.25">
      <c r="A35" s="32"/>
      <c r="B35" s="27"/>
      <c r="C35" s="13" t="s">
        <v>25</v>
      </c>
      <c r="D35" s="4" t="s">
        <v>11</v>
      </c>
      <c r="E35" s="19">
        <v>2</v>
      </c>
      <c r="F35" s="7">
        <v>3</v>
      </c>
      <c r="G35" s="18"/>
      <c r="H35" s="5">
        <v>37</v>
      </c>
      <c r="I35" s="5"/>
      <c r="J35" s="5">
        <f t="shared" si="2"/>
        <v>111</v>
      </c>
      <c r="K35" s="5">
        <f t="shared" si="3"/>
        <v>111</v>
      </c>
      <c r="L35" s="33"/>
    </row>
    <row r="36" spans="1:12" x14ac:dyDescent="0.25">
      <c r="A36" s="32"/>
      <c r="B36" s="27"/>
      <c r="C36" s="13" t="s">
        <v>25</v>
      </c>
      <c r="D36" s="4" t="s">
        <v>12</v>
      </c>
      <c r="E36" s="19">
        <v>1</v>
      </c>
      <c r="F36" s="7">
        <v>2</v>
      </c>
      <c r="G36" s="18"/>
      <c r="H36" s="5">
        <v>37</v>
      </c>
      <c r="I36" s="5"/>
      <c r="J36" s="5">
        <f t="shared" si="2"/>
        <v>74</v>
      </c>
      <c r="K36" s="5">
        <f t="shared" si="3"/>
        <v>74</v>
      </c>
      <c r="L36" s="33"/>
    </row>
    <row r="37" spans="1:12" x14ac:dyDescent="0.25">
      <c r="A37" s="32"/>
      <c r="B37" s="27"/>
      <c r="C37" s="13" t="s">
        <v>23</v>
      </c>
      <c r="D37" s="4" t="s">
        <v>11</v>
      </c>
      <c r="E37" s="19">
        <v>2</v>
      </c>
      <c r="F37" s="7">
        <v>3</v>
      </c>
      <c r="G37" s="18"/>
      <c r="H37" s="5">
        <v>37</v>
      </c>
      <c r="I37" s="5"/>
      <c r="J37" s="5">
        <f t="shared" si="2"/>
        <v>111</v>
      </c>
      <c r="K37" s="5">
        <f t="shared" si="3"/>
        <v>111</v>
      </c>
      <c r="L37" s="33"/>
    </row>
    <row r="38" spans="1:12" x14ac:dyDescent="0.25">
      <c r="A38" s="32"/>
      <c r="B38" s="27"/>
      <c r="C38" s="13" t="s">
        <v>23</v>
      </c>
      <c r="D38" s="4" t="s">
        <v>12</v>
      </c>
      <c r="E38" s="19">
        <v>2</v>
      </c>
      <c r="F38" s="7">
        <v>4</v>
      </c>
      <c r="G38" s="18"/>
      <c r="H38" s="5">
        <v>37</v>
      </c>
      <c r="I38" s="5"/>
      <c r="J38" s="5">
        <f t="shared" si="2"/>
        <v>148</v>
      </c>
      <c r="K38" s="5">
        <f t="shared" si="3"/>
        <v>148</v>
      </c>
      <c r="L38" s="33"/>
    </row>
    <row r="39" spans="1:12" x14ac:dyDescent="0.25">
      <c r="A39" s="32"/>
      <c r="B39" s="29"/>
      <c r="C39" s="8"/>
      <c r="D39" s="9" t="s">
        <v>14</v>
      </c>
      <c r="E39" s="10">
        <f>SUM(E27:E38)</f>
        <v>75</v>
      </c>
      <c r="F39" s="10">
        <f>SUM(F27:F38)</f>
        <v>124</v>
      </c>
      <c r="G39" s="11"/>
      <c r="H39" s="11"/>
      <c r="I39" s="12"/>
      <c r="J39" s="12"/>
      <c r="K39" s="12">
        <f>SUM(K27:K38)</f>
        <v>4847</v>
      </c>
      <c r="L39" s="33"/>
    </row>
    <row r="40" spans="1:12" x14ac:dyDescent="0.25">
      <c r="A40" s="32"/>
      <c r="B40" s="27" t="s">
        <v>29</v>
      </c>
      <c r="C40" s="3" t="s">
        <v>15</v>
      </c>
      <c r="D40" s="4" t="s">
        <v>19</v>
      </c>
      <c r="E40" s="15">
        <v>8</v>
      </c>
      <c r="F40" s="7"/>
      <c r="G40" s="5">
        <v>164</v>
      </c>
      <c r="H40" s="5"/>
      <c r="I40" s="5">
        <f>E40*G40</f>
        <v>1312</v>
      </c>
      <c r="J40" s="5"/>
      <c r="K40" s="5">
        <f>I40</f>
        <v>1312</v>
      </c>
      <c r="L40" s="33"/>
    </row>
    <row r="41" spans="1:12" x14ac:dyDescent="0.25">
      <c r="A41" s="32"/>
      <c r="B41" s="27"/>
      <c r="C41" s="3" t="s">
        <v>15</v>
      </c>
      <c r="D41" s="4" t="s">
        <v>18</v>
      </c>
      <c r="E41" s="6">
        <v>8</v>
      </c>
      <c r="F41" s="7"/>
      <c r="G41" s="5">
        <v>144</v>
      </c>
      <c r="H41" s="5"/>
      <c r="I41" s="5">
        <f>E41*G41</f>
        <v>1152</v>
      </c>
      <c r="J41" s="5"/>
      <c r="K41" s="5">
        <f>I41</f>
        <v>1152</v>
      </c>
      <c r="L41" s="33"/>
    </row>
    <row r="42" spans="1:12" x14ac:dyDescent="0.25">
      <c r="A42" s="32"/>
      <c r="B42" s="27"/>
      <c r="C42" s="3" t="s">
        <v>15</v>
      </c>
      <c r="D42" s="4" t="s">
        <v>16</v>
      </c>
      <c r="E42" s="6">
        <v>9</v>
      </c>
      <c r="F42" s="7">
        <v>15</v>
      </c>
      <c r="G42" s="5"/>
      <c r="H42" s="5">
        <v>37</v>
      </c>
      <c r="I42" s="5"/>
      <c r="J42" s="5">
        <f>F42*H42</f>
        <v>555</v>
      </c>
      <c r="K42" s="5">
        <f>J42</f>
        <v>555</v>
      </c>
      <c r="L42" s="33"/>
    </row>
    <row r="43" spans="1:12" x14ac:dyDescent="0.25">
      <c r="A43" s="32"/>
      <c r="B43" s="27"/>
      <c r="C43" s="3" t="s">
        <v>15</v>
      </c>
      <c r="D43" s="4" t="s">
        <v>10</v>
      </c>
      <c r="E43" s="6">
        <v>1</v>
      </c>
      <c r="F43" s="7">
        <v>2</v>
      </c>
      <c r="G43" s="5"/>
      <c r="H43" s="5">
        <v>37</v>
      </c>
      <c r="I43" s="5"/>
      <c r="J43" s="5">
        <f>F43*H43</f>
        <v>74</v>
      </c>
      <c r="K43" s="5">
        <f>J43</f>
        <v>74</v>
      </c>
      <c r="L43" s="33"/>
    </row>
    <row r="44" spans="1:12" x14ac:dyDescent="0.25">
      <c r="A44" s="32"/>
      <c r="B44" s="27"/>
      <c r="C44" s="3" t="s">
        <v>15</v>
      </c>
      <c r="D44" s="4" t="s">
        <v>11</v>
      </c>
      <c r="E44" s="6">
        <v>80</v>
      </c>
      <c r="F44" s="7">
        <v>133</v>
      </c>
      <c r="G44" s="5"/>
      <c r="H44" s="5">
        <v>37</v>
      </c>
      <c r="I44" s="5"/>
      <c r="J44" s="5">
        <f>F44*H44</f>
        <v>4921</v>
      </c>
      <c r="K44" s="5">
        <f>J44</f>
        <v>4921</v>
      </c>
      <c r="L44" s="33"/>
    </row>
    <row r="45" spans="1:12" x14ac:dyDescent="0.25">
      <c r="A45" s="32"/>
      <c r="B45" s="27"/>
      <c r="C45" s="3" t="s">
        <v>15</v>
      </c>
      <c r="D45" s="4" t="s">
        <v>12</v>
      </c>
      <c r="E45" s="6">
        <v>40</v>
      </c>
      <c r="F45" s="7">
        <v>73</v>
      </c>
      <c r="G45" s="5"/>
      <c r="H45" s="5">
        <v>37</v>
      </c>
      <c r="I45" s="5"/>
      <c r="J45" s="5">
        <f>F45*H45</f>
        <v>2701</v>
      </c>
      <c r="K45" s="5">
        <f>J45</f>
        <v>2701</v>
      </c>
      <c r="L45" s="33"/>
    </row>
    <row r="46" spans="1:12" x14ac:dyDescent="0.25">
      <c r="A46" s="32"/>
      <c r="B46" s="27"/>
      <c r="C46" s="3" t="s">
        <v>15</v>
      </c>
      <c r="D46" s="4" t="s">
        <v>13</v>
      </c>
      <c r="E46" s="6">
        <v>3</v>
      </c>
      <c r="F46" s="7"/>
      <c r="G46" s="5">
        <v>89</v>
      </c>
      <c r="H46" s="5"/>
      <c r="I46" s="5">
        <f>E46*G46</f>
        <v>267</v>
      </c>
      <c r="J46" s="5"/>
      <c r="K46" s="5">
        <f>I46</f>
        <v>267</v>
      </c>
      <c r="L46" s="33"/>
    </row>
    <row r="47" spans="1:12" x14ac:dyDescent="0.25">
      <c r="A47" s="32"/>
      <c r="B47" s="27"/>
      <c r="C47" s="3" t="s">
        <v>17</v>
      </c>
      <c r="D47" s="4" t="s">
        <v>19</v>
      </c>
      <c r="E47" s="15">
        <v>10</v>
      </c>
      <c r="F47" s="7"/>
      <c r="G47" s="5">
        <v>87</v>
      </c>
      <c r="H47" s="5"/>
      <c r="I47" s="5">
        <f>E47*G47</f>
        <v>870</v>
      </c>
      <c r="J47" s="5"/>
      <c r="K47" s="5">
        <f>I47</f>
        <v>870</v>
      </c>
      <c r="L47" s="33"/>
    </row>
    <row r="48" spans="1:12" x14ac:dyDescent="0.25">
      <c r="A48" s="32"/>
      <c r="B48" s="27"/>
      <c r="C48" s="3" t="s">
        <v>17</v>
      </c>
      <c r="D48" s="4" t="s">
        <v>18</v>
      </c>
      <c r="E48" s="6">
        <v>8</v>
      </c>
      <c r="F48" s="7"/>
      <c r="G48" s="5">
        <v>87</v>
      </c>
      <c r="H48" s="18"/>
      <c r="I48" s="5">
        <f>E48*G48</f>
        <v>696</v>
      </c>
      <c r="J48" s="18"/>
      <c r="K48" s="5">
        <f>I48</f>
        <v>696</v>
      </c>
      <c r="L48" s="33"/>
    </row>
    <row r="49" spans="1:12" x14ac:dyDescent="0.25">
      <c r="A49" s="32"/>
      <c r="B49" s="27"/>
      <c r="C49" s="3" t="s">
        <v>17</v>
      </c>
      <c r="D49" s="4" t="s">
        <v>16</v>
      </c>
      <c r="E49" s="6">
        <v>6</v>
      </c>
      <c r="F49" s="7">
        <v>10</v>
      </c>
      <c r="G49" s="5"/>
      <c r="H49" s="5">
        <v>37</v>
      </c>
      <c r="I49" s="5"/>
      <c r="J49" s="5">
        <f>F49*H49</f>
        <v>370</v>
      </c>
      <c r="K49" s="5">
        <f>J49</f>
        <v>370</v>
      </c>
      <c r="L49" s="33"/>
    </row>
    <row r="50" spans="1:12" x14ac:dyDescent="0.25">
      <c r="A50" s="32"/>
      <c r="B50" s="27"/>
      <c r="C50" s="3" t="s">
        <v>17</v>
      </c>
      <c r="D50" s="4" t="s">
        <v>10</v>
      </c>
      <c r="E50" s="6">
        <v>2</v>
      </c>
      <c r="F50" s="7">
        <v>3</v>
      </c>
      <c r="G50" s="5"/>
      <c r="H50" s="5">
        <v>37</v>
      </c>
      <c r="I50" s="5"/>
      <c r="J50" s="5">
        <f>F50*H50</f>
        <v>111</v>
      </c>
      <c r="K50" s="5">
        <f>J50</f>
        <v>111</v>
      </c>
      <c r="L50" s="33"/>
    </row>
    <row r="51" spans="1:12" x14ac:dyDescent="0.25">
      <c r="A51" s="32"/>
      <c r="B51" s="27"/>
      <c r="C51" s="3" t="s">
        <v>17</v>
      </c>
      <c r="D51" s="4" t="s">
        <v>11</v>
      </c>
      <c r="E51" s="6">
        <v>80</v>
      </c>
      <c r="F51" s="7">
        <v>133</v>
      </c>
      <c r="G51" s="5"/>
      <c r="H51" s="5">
        <v>37</v>
      </c>
      <c r="I51" s="5"/>
      <c r="J51" s="5">
        <f>F51*H51</f>
        <v>4921</v>
      </c>
      <c r="K51" s="5">
        <f>J51</f>
        <v>4921</v>
      </c>
      <c r="L51" s="33"/>
    </row>
    <row r="52" spans="1:12" x14ac:dyDescent="0.25">
      <c r="A52" s="32"/>
      <c r="B52" s="27"/>
      <c r="C52" s="3" t="s">
        <v>17</v>
      </c>
      <c r="D52" s="4" t="s">
        <v>12</v>
      </c>
      <c r="E52" s="18">
        <v>50</v>
      </c>
      <c r="F52" s="7">
        <v>55</v>
      </c>
      <c r="G52" s="5"/>
      <c r="H52" s="5">
        <v>37</v>
      </c>
      <c r="I52" s="5"/>
      <c r="J52" s="5">
        <f>F52*H52</f>
        <v>2035</v>
      </c>
      <c r="K52" s="5">
        <f>J52</f>
        <v>2035</v>
      </c>
      <c r="L52" s="33"/>
    </row>
    <row r="53" spans="1:12" x14ac:dyDescent="0.25">
      <c r="A53" s="32"/>
      <c r="B53" s="27"/>
      <c r="C53" s="3" t="s">
        <v>17</v>
      </c>
      <c r="D53" s="4" t="s">
        <v>13</v>
      </c>
      <c r="E53" s="19">
        <v>5</v>
      </c>
      <c r="F53" s="17"/>
      <c r="G53" s="5">
        <v>85</v>
      </c>
      <c r="H53" s="5"/>
      <c r="I53" s="5">
        <f>E53*G53</f>
        <v>425</v>
      </c>
      <c r="J53" s="5"/>
      <c r="K53" s="5">
        <f>I53</f>
        <v>425</v>
      </c>
      <c r="L53" s="33"/>
    </row>
    <row r="54" spans="1:12" x14ac:dyDescent="0.25">
      <c r="A54" s="32"/>
      <c r="B54" s="27"/>
      <c r="C54" s="13" t="s">
        <v>21</v>
      </c>
      <c r="D54" s="4" t="s">
        <v>11</v>
      </c>
      <c r="E54" s="19">
        <v>6</v>
      </c>
      <c r="F54" s="7">
        <v>10</v>
      </c>
      <c r="G54" s="18"/>
      <c r="H54" s="5">
        <v>37</v>
      </c>
      <c r="I54" s="5"/>
      <c r="J54" s="5">
        <f>F54*H54</f>
        <v>370</v>
      </c>
      <c r="K54" s="5">
        <f>J54</f>
        <v>370</v>
      </c>
      <c r="L54" s="33"/>
    </row>
    <row r="55" spans="1:12" x14ac:dyDescent="0.25">
      <c r="A55" s="32"/>
      <c r="B55" s="27"/>
      <c r="C55" s="13" t="s">
        <v>21</v>
      </c>
      <c r="D55" s="4" t="s">
        <v>12</v>
      </c>
      <c r="E55" s="19">
        <v>5</v>
      </c>
      <c r="F55" s="7">
        <v>9</v>
      </c>
      <c r="G55" s="18"/>
      <c r="H55" s="5">
        <v>37</v>
      </c>
      <c r="I55" s="5"/>
      <c r="J55" s="5">
        <f>F55*H55</f>
        <v>333</v>
      </c>
      <c r="K55" s="5">
        <f>J55</f>
        <v>333</v>
      </c>
      <c r="L55" s="33"/>
    </row>
    <row r="56" spans="1:12" x14ac:dyDescent="0.25">
      <c r="A56" s="32"/>
      <c r="B56" s="29"/>
      <c r="C56" s="8"/>
      <c r="D56" s="9" t="s">
        <v>14</v>
      </c>
      <c r="E56" s="10">
        <f>SUM(E40:E55)</f>
        <v>321</v>
      </c>
      <c r="F56" s="10">
        <f>SUM(F40:F55)</f>
        <v>443</v>
      </c>
      <c r="G56" s="11"/>
      <c r="H56" s="11"/>
      <c r="I56" s="12"/>
      <c r="J56" s="12"/>
      <c r="K56" s="12">
        <f>SUM(K40:K55)</f>
        <v>21113</v>
      </c>
      <c r="L56" s="33"/>
    </row>
    <row r="57" spans="1:12" x14ac:dyDescent="0.25">
      <c r="A57" s="32"/>
      <c r="B57" s="27" t="s">
        <v>31</v>
      </c>
      <c r="C57" s="3" t="s">
        <v>15</v>
      </c>
      <c r="D57" s="4" t="s">
        <v>16</v>
      </c>
      <c r="E57" s="6">
        <v>3</v>
      </c>
      <c r="F57" s="7">
        <v>5</v>
      </c>
      <c r="G57" s="5"/>
      <c r="H57" s="5">
        <v>37</v>
      </c>
      <c r="I57" s="5"/>
      <c r="J57" s="5">
        <f t="shared" ref="J57:J62" si="4">F57*H57</f>
        <v>185</v>
      </c>
      <c r="K57" s="5">
        <f t="shared" ref="K57:K62" si="5">J57</f>
        <v>185</v>
      </c>
      <c r="L57" s="33"/>
    </row>
    <row r="58" spans="1:12" x14ac:dyDescent="0.25">
      <c r="A58" s="32"/>
      <c r="B58" s="27"/>
      <c r="C58" s="3" t="s">
        <v>15</v>
      </c>
      <c r="D58" s="4" t="s">
        <v>11</v>
      </c>
      <c r="E58" s="6">
        <v>15</v>
      </c>
      <c r="F58" s="7">
        <v>25</v>
      </c>
      <c r="G58" s="5"/>
      <c r="H58" s="5">
        <v>37</v>
      </c>
      <c r="I58" s="5"/>
      <c r="J58" s="5">
        <f t="shared" si="4"/>
        <v>925</v>
      </c>
      <c r="K58" s="5">
        <f t="shared" si="5"/>
        <v>925</v>
      </c>
      <c r="L58" s="33"/>
    </row>
    <row r="59" spans="1:12" x14ac:dyDescent="0.25">
      <c r="A59" s="32"/>
      <c r="B59" s="27"/>
      <c r="C59" s="3" t="s">
        <v>15</v>
      </c>
      <c r="D59" s="4" t="s">
        <v>12</v>
      </c>
      <c r="E59" s="6">
        <v>7</v>
      </c>
      <c r="F59" s="7">
        <v>13</v>
      </c>
      <c r="G59" s="5"/>
      <c r="H59" s="5">
        <v>37</v>
      </c>
      <c r="I59" s="5"/>
      <c r="J59" s="5">
        <f t="shared" si="4"/>
        <v>481</v>
      </c>
      <c r="K59" s="5">
        <f t="shared" si="5"/>
        <v>481</v>
      </c>
      <c r="L59" s="33"/>
    </row>
    <row r="60" spans="1:12" x14ac:dyDescent="0.25">
      <c r="A60" s="32"/>
      <c r="B60" s="27"/>
      <c r="C60" s="3" t="s">
        <v>17</v>
      </c>
      <c r="D60" s="4" t="s">
        <v>16</v>
      </c>
      <c r="E60" s="6">
        <v>7</v>
      </c>
      <c r="F60" s="7">
        <v>12</v>
      </c>
      <c r="G60" s="5"/>
      <c r="H60" s="5">
        <v>37</v>
      </c>
      <c r="I60" s="5"/>
      <c r="J60" s="5">
        <f t="shared" si="4"/>
        <v>444</v>
      </c>
      <c r="K60" s="5">
        <f t="shared" si="5"/>
        <v>444</v>
      </c>
      <c r="L60" s="33"/>
    </row>
    <row r="61" spans="1:12" x14ac:dyDescent="0.25">
      <c r="A61" s="32"/>
      <c r="B61" s="27"/>
      <c r="C61" s="3" t="s">
        <v>17</v>
      </c>
      <c r="D61" s="4" t="s">
        <v>11</v>
      </c>
      <c r="E61" s="6">
        <v>30</v>
      </c>
      <c r="F61" s="7">
        <v>50</v>
      </c>
      <c r="G61" s="5"/>
      <c r="H61" s="5">
        <v>37</v>
      </c>
      <c r="I61" s="5"/>
      <c r="J61" s="5">
        <f t="shared" si="4"/>
        <v>1850</v>
      </c>
      <c r="K61" s="5">
        <f t="shared" si="5"/>
        <v>1850</v>
      </c>
      <c r="L61" s="33"/>
    </row>
    <row r="62" spans="1:12" x14ac:dyDescent="0.25">
      <c r="A62" s="32"/>
      <c r="B62" s="27"/>
      <c r="C62" s="3" t="s">
        <v>17</v>
      </c>
      <c r="D62" s="4" t="s">
        <v>12</v>
      </c>
      <c r="E62" s="18">
        <v>19</v>
      </c>
      <c r="F62" s="7">
        <v>35</v>
      </c>
      <c r="G62" s="5"/>
      <c r="H62" s="5">
        <v>37</v>
      </c>
      <c r="I62" s="5"/>
      <c r="J62" s="5">
        <f t="shared" si="4"/>
        <v>1295</v>
      </c>
      <c r="K62" s="5">
        <f t="shared" si="5"/>
        <v>1295</v>
      </c>
      <c r="L62" s="33"/>
    </row>
    <row r="63" spans="1:12" x14ac:dyDescent="0.25">
      <c r="A63" s="32"/>
      <c r="B63" s="28"/>
      <c r="C63" s="8"/>
      <c r="D63" s="9" t="s">
        <v>14</v>
      </c>
      <c r="E63" s="10">
        <f>SUM(E57:E62)</f>
        <v>81</v>
      </c>
      <c r="F63" s="10">
        <f>SUM(F57:F62)</f>
        <v>140</v>
      </c>
      <c r="G63" s="11"/>
      <c r="H63" s="11"/>
      <c r="I63" s="12"/>
      <c r="J63" s="12"/>
      <c r="K63" s="12">
        <f>SUM(K57:K62)</f>
        <v>5180</v>
      </c>
      <c r="L63" s="33"/>
    </row>
    <row r="64" spans="1:12" x14ac:dyDescent="0.25">
      <c r="A64" s="32"/>
      <c r="B64" s="27" t="s">
        <v>30</v>
      </c>
      <c r="C64" s="3" t="s">
        <v>15</v>
      </c>
      <c r="D64" s="4" t="s">
        <v>16</v>
      </c>
      <c r="E64" s="6">
        <v>9</v>
      </c>
      <c r="F64" s="7">
        <v>15</v>
      </c>
      <c r="G64" s="5"/>
      <c r="H64" s="5">
        <v>37</v>
      </c>
      <c r="I64" s="5"/>
      <c r="J64" s="5">
        <f>F64*H64</f>
        <v>555</v>
      </c>
      <c r="K64" s="5">
        <f>J64</f>
        <v>555</v>
      </c>
      <c r="L64" s="33"/>
    </row>
    <row r="65" spans="1:12" x14ac:dyDescent="0.25">
      <c r="A65" s="32"/>
      <c r="B65" s="27"/>
      <c r="C65" s="3" t="s">
        <v>15</v>
      </c>
      <c r="D65" s="4" t="s">
        <v>10</v>
      </c>
      <c r="E65" s="6">
        <v>1</v>
      </c>
      <c r="F65" s="7">
        <v>2</v>
      </c>
      <c r="G65" s="5"/>
      <c r="H65" s="5">
        <v>37</v>
      </c>
      <c r="I65" s="5"/>
      <c r="J65" s="5">
        <f>F65*H65</f>
        <v>74</v>
      </c>
      <c r="K65" s="5">
        <f>J65</f>
        <v>74</v>
      </c>
      <c r="L65" s="33"/>
    </row>
    <row r="66" spans="1:12" x14ac:dyDescent="0.25">
      <c r="A66" s="32"/>
      <c r="B66" s="27"/>
      <c r="C66" s="3" t="s">
        <v>15</v>
      </c>
      <c r="D66" s="4" t="s">
        <v>11</v>
      </c>
      <c r="E66" s="6">
        <v>80</v>
      </c>
      <c r="F66" s="7">
        <v>133</v>
      </c>
      <c r="G66" s="5"/>
      <c r="H66" s="5">
        <v>37</v>
      </c>
      <c r="I66" s="5"/>
      <c r="J66" s="5">
        <f>F66*H66</f>
        <v>4921</v>
      </c>
      <c r="K66" s="5">
        <f>J66</f>
        <v>4921</v>
      </c>
      <c r="L66" s="33"/>
    </row>
    <row r="67" spans="1:12" x14ac:dyDescent="0.25">
      <c r="A67" s="32"/>
      <c r="B67" s="27"/>
      <c r="C67" s="3" t="s">
        <v>15</v>
      </c>
      <c r="D67" s="4" t="s">
        <v>12</v>
      </c>
      <c r="E67" s="6">
        <v>48</v>
      </c>
      <c r="F67" s="7">
        <v>87</v>
      </c>
      <c r="G67" s="5"/>
      <c r="H67" s="5">
        <v>37</v>
      </c>
      <c r="I67" s="5"/>
      <c r="J67" s="5">
        <f>F67*H67</f>
        <v>3219</v>
      </c>
      <c r="K67" s="5">
        <f>J67</f>
        <v>3219</v>
      </c>
      <c r="L67" s="33"/>
    </row>
    <row r="68" spans="1:12" x14ac:dyDescent="0.25">
      <c r="A68" s="32"/>
      <c r="B68" s="27"/>
      <c r="C68" s="13" t="s">
        <v>17</v>
      </c>
      <c r="D68" s="4" t="s">
        <v>16</v>
      </c>
      <c r="E68" s="19">
        <v>5</v>
      </c>
      <c r="F68" s="7">
        <v>8</v>
      </c>
      <c r="G68" s="18"/>
      <c r="H68" s="5">
        <v>37</v>
      </c>
      <c r="I68" s="5"/>
      <c r="J68" s="5">
        <f t="shared" ref="J68:J74" si="6">F68*H68</f>
        <v>296</v>
      </c>
      <c r="K68" s="5">
        <f t="shared" ref="K68:K74" si="7">J68</f>
        <v>296</v>
      </c>
      <c r="L68" s="33"/>
    </row>
    <row r="69" spans="1:12" x14ac:dyDescent="0.25">
      <c r="A69" s="32"/>
      <c r="B69" s="27"/>
      <c r="C69" s="13" t="s">
        <v>17</v>
      </c>
      <c r="D69" s="4" t="s">
        <v>11</v>
      </c>
      <c r="E69" s="19">
        <v>50</v>
      </c>
      <c r="F69" s="7">
        <v>83</v>
      </c>
      <c r="G69" s="18"/>
      <c r="H69" s="5">
        <v>37</v>
      </c>
      <c r="I69" s="5"/>
      <c r="J69" s="5">
        <f t="shared" si="6"/>
        <v>3071</v>
      </c>
      <c r="K69" s="5">
        <f t="shared" si="7"/>
        <v>3071</v>
      </c>
      <c r="L69" s="33"/>
    </row>
    <row r="70" spans="1:12" x14ac:dyDescent="0.25">
      <c r="A70" s="32"/>
      <c r="B70" s="27"/>
      <c r="C70" s="13" t="s">
        <v>17</v>
      </c>
      <c r="D70" s="4" t="s">
        <v>12</v>
      </c>
      <c r="E70" s="19">
        <v>18</v>
      </c>
      <c r="F70" s="7">
        <v>33</v>
      </c>
      <c r="G70" s="18"/>
      <c r="H70" s="5">
        <v>37</v>
      </c>
      <c r="I70" s="5"/>
      <c r="J70" s="5">
        <f t="shared" si="6"/>
        <v>1221</v>
      </c>
      <c r="K70" s="5">
        <f t="shared" si="7"/>
        <v>1221</v>
      </c>
      <c r="L70" s="33"/>
    </row>
    <row r="71" spans="1:12" x14ac:dyDescent="0.25">
      <c r="A71" s="32"/>
      <c r="B71" s="27"/>
      <c r="C71" s="13" t="s">
        <v>21</v>
      </c>
      <c r="D71" s="4" t="s">
        <v>12</v>
      </c>
      <c r="E71" s="19">
        <v>7</v>
      </c>
      <c r="F71" s="7">
        <v>13</v>
      </c>
      <c r="G71" s="18"/>
      <c r="H71" s="5">
        <v>37</v>
      </c>
      <c r="I71" s="5"/>
      <c r="J71" s="5">
        <f t="shared" si="6"/>
        <v>481</v>
      </c>
      <c r="K71" s="5">
        <f t="shared" si="7"/>
        <v>481</v>
      </c>
      <c r="L71" s="33"/>
    </row>
    <row r="72" spans="1:12" x14ac:dyDescent="0.25">
      <c r="A72" s="32"/>
      <c r="B72" s="27"/>
      <c r="C72" s="13" t="s">
        <v>22</v>
      </c>
      <c r="D72" s="4" t="s">
        <v>11</v>
      </c>
      <c r="E72" s="19">
        <v>10</v>
      </c>
      <c r="F72" s="7">
        <v>17</v>
      </c>
      <c r="G72" s="18"/>
      <c r="H72" s="5">
        <v>29</v>
      </c>
      <c r="I72" s="5"/>
      <c r="J72" s="5">
        <f t="shared" si="6"/>
        <v>493</v>
      </c>
      <c r="K72" s="5">
        <f t="shared" si="7"/>
        <v>493</v>
      </c>
      <c r="L72" s="33"/>
    </row>
    <row r="73" spans="1:12" x14ac:dyDescent="0.25">
      <c r="A73" s="32"/>
      <c r="B73" s="27"/>
      <c r="C73" s="13" t="s">
        <v>22</v>
      </c>
      <c r="D73" s="4" t="s">
        <v>12</v>
      </c>
      <c r="E73" s="19">
        <v>8</v>
      </c>
      <c r="F73" s="7">
        <v>15</v>
      </c>
      <c r="G73" s="18"/>
      <c r="H73" s="5">
        <v>29</v>
      </c>
      <c r="I73" s="5"/>
      <c r="J73" s="5">
        <f t="shared" si="6"/>
        <v>435</v>
      </c>
      <c r="K73" s="5">
        <f t="shared" si="7"/>
        <v>435</v>
      </c>
      <c r="L73" s="33"/>
    </row>
    <row r="74" spans="1:12" x14ac:dyDescent="0.25">
      <c r="A74" s="32"/>
      <c r="B74" s="27"/>
      <c r="C74" s="13" t="s">
        <v>36</v>
      </c>
      <c r="D74" s="4" t="s">
        <v>11</v>
      </c>
      <c r="E74" s="19">
        <v>10</v>
      </c>
      <c r="F74" s="7">
        <v>18</v>
      </c>
      <c r="G74" s="18"/>
      <c r="H74" s="5">
        <v>31</v>
      </c>
      <c r="I74" s="5"/>
      <c r="J74" s="5">
        <f t="shared" si="6"/>
        <v>558</v>
      </c>
      <c r="K74" s="5">
        <f t="shared" si="7"/>
        <v>558</v>
      </c>
      <c r="L74" s="33"/>
    </row>
    <row r="75" spans="1:12" x14ac:dyDescent="0.25">
      <c r="A75" s="32"/>
      <c r="B75" s="28"/>
      <c r="C75" s="8"/>
      <c r="D75" s="9" t="s">
        <v>14</v>
      </c>
      <c r="E75" s="10">
        <f>SUM(E64:E74)</f>
        <v>246</v>
      </c>
      <c r="F75" s="10">
        <f>SUM(F64:F74)</f>
        <v>424</v>
      </c>
      <c r="G75" s="11"/>
      <c r="H75" s="11"/>
      <c r="I75" s="12"/>
      <c r="J75" s="12"/>
      <c r="K75" s="12">
        <f>SUM(K64:K74)</f>
        <v>15324</v>
      </c>
      <c r="L75" s="33"/>
    </row>
    <row r="76" spans="1:12" x14ac:dyDescent="0.25">
      <c r="A76" s="32"/>
      <c r="B76" s="21"/>
      <c r="C76" s="22"/>
      <c r="D76" s="26" t="s">
        <v>35</v>
      </c>
      <c r="E76" s="23">
        <f>E75+E63+E56+E39+E26+E15</f>
        <v>848</v>
      </c>
      <c r="F76" s="23">
        <f>F75+F63+F56+F39+F26+F15</f>
        <v>1330</v>
      </c>
      <c r="G76" s="11"/>
      <c r="H76" s="11"/>
      <c r="I76" s="24"/>
      <c r="J76" s="24"/>
      <c r="K76" s="24">
        <f>K75+K63+K56+K39+K26+K15</f>
        <v>54531</v>
      </c>
      <c r="L76" s="34">
        <v>2727</v>
      </c>
    </row>
  </sheetData>
  <autoFilter ref="B2:K76"/>
  <mergeCells count="8">
    <mergeCell ref="B64:B75"/>
    <mergeCell ref="A3:A76"/>
    <mergeCell ref="L3:L75"/>
    <mergeCell ref="B40:B56"/>
    <mergeCell ref="B3:B15"/>
    <mergeCell ref="B16:B26"/>
    <mergeCell ref="B27:B39"/>
    <mergeCell ref="B57:B63"/>
  </mergeCells>
  <conditionalFormatting sqref="B2">
    <cfRule type="duplicateValues" dxfId="27" priority="19"/>
    <cfRule type="duplicateValues" dxfId="26" priority="20"/>
  </conditionalFormatting>
  <conditionalFormatting sqref="B27:B39">
    <cfRule type="duplicateValues" dxfId="25" priority="25"/>
    <cfRule type="duplicateValues" dxfId="24" priority="26"/>
  </conditionalFormatting>
  <conditionalFormatting sqref="B40:B56">
    <cfRule type="duplicateValues" dxfId="23" priority="5"/>
    <cfRule type="duplicateValues" dxfId="22" priority="6"/>
  </conditionalFormatting>
  <conditionalFormatting sqref="B64:B75">
    <cfRule type="duplicateValues" dxfId="21" priority="1"/>
    <cfRule type="duplicateValues" dxfId="20" priority="2"/>
  </conditionalFormatting>
  <conditionalFormatting sqref="B57:B63">
    <cfRule type="duplicateValues" dxfId="19" priority="3"/>
    <cfRule type="duplicateValues" dxfId="18" priority="4"/>
  </conditionalFormatting>
  <conditionalFormatting sqref="B76">
    <cfRule type="duplicateValues" dxfId="17" priority="31"/>
    <cfRule type="duplicateValues" dxfId="16" priority="32"/>
  </conditionalFormatting>
  <conditionalFormatting sqref="B3:B26">
    <cfRule type="duplicateValues" dxfId="15" priority="35"/>
    <cfRule type="duplicateValues" dxfId="14" priority="3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O12" sqref="O12"/>
    </sheetView>
  </sheetViews>
  <sheetFormatPr defaultRowHeight="15.75" x14ac:dyDescent="0.25"/>
  <cols>
    <col min="1" max="1" width="9.140625" style="30"/>
    <col min="2" max="2" width="10.42578125" style="30" customWidth="1"/>
    <col min="3" max="3" width="11" style="30" customWidth="1"/>
    <col min="4" max="4" width="35" style="30" customWidth="1"/>
    <col min="5" max="5" width="9.140625" style="30"/>
    <col min="6" max="6" width="9.42578125" style="30" customWidth="1"/>
    <col min="7" max="8" width="9.140625" style="30"/>
    <col min="9" max="10" width="10.42578125" style="30" customWidth="1"/>
    <col min="11" max="11" width="11.85546875" style="30" customWidth="1"/>
    <col min="12" max="12" width="11" style="30" customWidth="1"/>
    <col min="13" max="16384" width="9.140625" style="30"/>
  </cols>
  <sheetData>
    <row r="1" spans="1:12" x14ac:dyDescent="0.25">
      <c r="D1" s="30" t="s">
        <v>37</v>
      </c>
    </row>
    <row r="2" spans="1:12" ht="126" x14ac:dyDescent="0.25">
      <c r="A2" s="31" t="s">
        <v>32</v>
      </c>
      <c r="B2" s="20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5" t="s">
        <v>34</v>
      </c>
    </row>
    <row r="3" spans="1:12" x14ac:dyDescent="0.25">
      <c r="A3" s="32" t="s">
        <v>33</v>
      </c>
      <c r="B3" s="27" t="s">
        <v>26</v>
      </c>
      <c r="C3" s="3" t="s">
        <v>15</v>
      </c>
      <c r="D3" s="4" t="s">
        <v>18</v>
      </c>
      <c r="E3" s="6">
        <v>1</v>
      </c>
      <c r="F3" s="7"/>
      <c r="G3" s="5"/>
      <c r="H3" s="5"/>
      <c r="I3" s="5"/>
      <c r="J3" s="5"/>
      <c r="K3" s="5"/>
      <c r="L3" s="33"/>
    </row>
    <row r="4" spans="1:12" x14ac:dyDescent="0.25">
      <c r="A4" s="32"/>
      <c r="B4" s="27"/>
      <c r="C4" s="3" t="s">
        <v>15</v>
      </c>
      <c r="D4" s="4" t="s">
        <v>16</v>
      </c>
      <c r="E4" s="6">
        <v>32</v>
      </c>
      <c r="F4" s="7">
        <v>53</v>
      </c>
      <c r="G4" s="5"/>
      <c r="H4" s="5"/>
      <c r="I4" s="5"/>
      <c r="J4" s="5"/>
      <c r="K4" s="5"/>
      <c r="L4" s="33"/>
    </row>
    <row r="5" spans="1:12" x14ac:dyDescent="0.25">
      <c r="A5" s="32"/>
      <c r="B5" s="27"/>
      <c r="C5" s="3" t="s">
        <v>15</v>
      </c>
      <c r="D5" s="4" t="s">
        <v>10</v>
      </c>
      <c r="E5" s="6">
        <v>1</v>
      </c>
      <c r="F5" s="7">
        <v>2</v>
      </c>
      <c r="G5" s="5"/>
      <c r="H5" s="5"/>
      <c r="I5" s="5"/>
      <c r="J5" s="5"/>
      <c r="K5" s="5"/>
      <c r="L5" s="33"/>
    </row>
    <row r="6" spans="1:12" x14ac:dyDescent="0.25">
      <c r="A6" s="32"/>
      <c r="B6" s="27"/>
      <c r="C6" s="3" t="s">
        <v>15</v>
      </c>
      <c r="D6" s="4" t="s">
        <v>11</v>
      </c>
      <c r="E6" s="6">
        <v>20</v>
      </c>
      <c r="F6" s="7">
        <v>33</v>
      </c>
      <c r="G6" s="5"/>
      <c r="H6" s="5"/>
      <c r="I6" s="5"/>
      <c r="J6" s="5"/>
      <c r="K6" s="5"/>
      <c r="L6" s="33"/>
    </row>
    <row r="7" spans="1:12" x14ac:dyDescent="0.25">
      <c r="A7" s="32"/>
      <c r="B7" s="27"/>
      <c r="C7" s="3" t="s">
        <v>15</v>
      </c>
      <c r="D7" s="4" t="s">
        <v>12</v>
      </c>
      <c r="E7" s="6">
        <v>7</v>
      </c>
      <c r="F7" s="7">
        <v>13</v>
      </c>
      <c r="G7" s="5"/>
      <c r="H7" s="5"/>
      <c r="I7" s="5"/>
      <c r="J7" s="5"/>
      <c r="K7" s="5"/>
      <c r="L7" s="33"/>
    </row>
    <row r="8" spans="1:12" x14ac:dyDescent="0.25">
      <c r="A8" s="32"/>
      <c r="B8" s="27"/>
      <c r="C8" s="3" t="s">
        <v>17</v>
      </c>
      <c r="D8" s="4" t="s">
        <v>16</v>
      </c>
      <c r="E8" s="6">
        <v>4</v>
      </c>
      <c r="F8" s="7">
        <v>7</v>
      </c>
      <c r="G8" s="5"/>
      <c r="H8" s="5"/>
      <c r="I8" s="5"/>
      <c r="J8" s="5"/>
      <c r="K8" s="5"/>
      <c r="L8" s="33"/>
    </row>
    <row r="9" spans="1:12" x14ac:dyDescent="0.25">
      <c r="A9" s="32"/>
      <c r="B9" s="27"/>
      <c r="C9" s="3" t="s">
        <v>17</v>
      </c>
      <c r="D9" s="4" t="s">
        <v>11</v>
      </c>
      <c r="E9" s="16">
        <v>2</v>
      </c>
      <c r="F9" s="7">
        <v>3</v>
      </c>
      <c r="G9" s="5"/>
      <c r="H9" s="5"/>
      <c r="I9" s="5"/>
      <c r="J9" s="5"/>
      <c r="K9" s="5"/>
      <c r="L9" s="33"/>
    </row>
    <row r="10" spans="1:12" x14ac:dyDescent="0.25">
      <c r="A10" s="32"/>
      <c r="B10" s="27"/>
      <c r="C10" s="3" t="s">
        <v>17</v>
      </c>
      <c r="D10" s="4" t="s">
        <v>12</v>
      </c>
      <c r="E10" s="18">
        <v>2</v>
      </c>
      <c r="F10" s="7">
        <v>4</v>
      </c>
      <c r="G10" s="18"/>
      <c r="H10" s="5"/>
      <c r="I10" s="5"/>
      <c r="J10" s="5"/>
      <c r="K10" s="5"/>
      <c r="L10" s="33"/>
    </row>
    <row r="11" spans="1:12" x14ac:dyDescent="0.25">
      <c r="A11" s="32"/>
      <c r="B11" s="27"/>
      <c r="C11" s="14" t="s">
        <v>22</v>
      </c>
      <c r="D11" s="4" t="s">
        <v>16</v>
      </c>
      <c r="E11" s="19">
        <v>1</v>
      </c>
      <c r="F11" s="7">
        <v>2</v>
      </c>
      <c r="G11" s="18"/>
      <c r="H11" s="5"/>
      <c r="I11" s="5"/>
      <c r="J11" s="5"/>
      <c r="K11" s="5"/>
      <c r="L11" s="33"/>
    </row>
    <row r="12" spans="1:12" x14ac:dyDescent="0.25">
      <c r="A12" s="32"/>
      <c r="B12" s="27"/>
      <c r="C12" s="14" t="s">
        <v>22</v>
      </c>
      <c r="D12" s="4" t="s">
        <v>11</v>
      </c>
      <c r="E12" s="19">
        <v>1</v>
      </c>
      <c r="F12" s="7">
        <v>2</v>
      </c>
      <c r="G12" s="18"/>
      <c r="H12" s="5"/>
      <c r="I12" s="5"/>
      <c r="J12" s="5"/>
      <c r="K12" s="5"/>
      <c r="L12" s="33"/>
    </row>
    <row r="13" spans="1:12" x14ac:dyDescent="0.25">
      <c r="A13" s="32"/>
      <c r="B13" s="27"/>
      <c r="C13" s="14" t="s">
        <v>24</v>
      </c>
      <c r="D13" s="4" t="s">
        <v>11</v>
      </c>
      <c r="E13" s="19">
        <v>1</v>
      </c>
      <c r="F13" s="7">
        <v>2</v>
      </c>
      <c r="G13" s="18"/>
      <c r="H13" s="5"/>
      <c r="I13" s="5"/>
      <c r="J13" s="5"/>
      <c r="K13" s="5"/>
      <c r="L13" s="33"/>
    </row>
    <row r="14" spans="1:12" x14ac:dyDescent="0.25">
      <c r="A14" s="32"/>
      <c r="B14" s="27"/>
      <c r="C14" s="14" t="s">
        <v>24</v>
      </c>
      <c r="D14" s="4" t="s">
        <v>12</v>
      </c>
      <c r="E14" s="19">
        <v>1</v>
      </c>
      <c r="F14" s="7">
        <v>2</v>
      </c>
      <c r="G14" s="18"/>
      <c r="H14" s="5"/>
      <c r="I14" s="5"/>
      <c r="J14" s="5"/>
      <c r="K14" s="5"/>
      <c r="L14" s="33"/>
    </row>
    <row r="15" spans="1:12" x14ac:dyDescent="0.25">
      <c r="A15" s="32"/>
      <c r="B15" s="29"/>
      <c r="C15" s="8"/>
      <c r="D15" s="9" t="s">
        <v>14</v>
      </c>
      <c r="E15" s="10">
        <f>SUM(E3:E14)</f>
        <v>73</v>
      </c>
      <c r="F15" s="10">
        <f>SUM(F3:F14)</f>
        <v>123</v>
      </c>
      <c r="G15" s="11"/>
      <c r="H15" s="11"/>
      <c r="I15" s="12"/>
      <c r="J15" s="12"/>
      <c r="K15" s="12"/>
      <c r="L15" s="33"/>
    </row>
    <row r="16" spans="1:12" x14ac:dyDescent="0.25">
      <c r="A16" s="32"/>
      <c r="B16" s="27" t="s">
        <v>27</v>
      </c>
      <c r="C16" s="3" t="s">
        <v>15</v>
      </c>
      <c r="D16" s="4" t="s">
        <v>18</v>
      </c>
      <c r="E16" s="6">
        <v>3</v>
      </c>
      <c r="F16" s="7"/>
      <c r="G16" s="5"/>
      <c r="H16" s="5"/>
      <c r="I16" s="5"/>
      <c r="J16" s="5"/>
      <c r="K16" s="5"/>
      <c r="L16" s="33"/>
    </row>
    <row r="17" spans="1:12" x14ac:dyDescent="0.25">
      <c r="A17" s="32"/>
      <c r="B17" s="27"/>
      <c r="C17" s="3" t="s">
        <v>15</v>
      </c>
      <c r="D17" s="4" t="s">
        <v>16</v>
      </c>
      <c r="E17" s="6">
        <v>14</v>
      </c>
      <c r="F17" s="7">
        <v>23</v>
      </c>
      <c r="G17" s="5"/>
      <c r="H17" s="5"/>
      <c r="I17" s="5"/>
      <c r="J17" s="5"/>
      <c r="K17" s="5"/>
      <c r="L17" s="33"/>
    </row>
    <row r="18" spans="1:12" x14ac:dyDescent="0.25">
      <c r="A18" s="32"/>
      <c r="B18" s="27"/>
      <c r="C18" s="3" t="s">
        <v>15</v>
      </c>
      <c r="D18" s="4" t="s">
        <v>11</v>
      </c>
      <c r="E18" s="6">
        <v>14</v>
      </c>
      <c r="F18" s="7">
        <v>23</v>
      </c>
      <c r="G18" s="5"/>
      <c r="H18" s="5"/>
      <c r="I18" s="5"/>
      <c r="J18" s="5"/>
      <c r="K18" s="5"/>
      <c r="L18" s="33"/>
    </row>
    <row r="19" spans="1:12" x14ac:dyDescent="0.25">
      <c r="A19" s="32"/>
      <c r="B19" s="27"/>
      <c r="C19" s="3" t="s">
        <v>15</v>
      </c>
      <c r="D19" s="4" t="s">
        <v>12</v>
      </c>
      <c r="E19" s="6">
        <v>9</v>
      </c>
      <c r="F19" s="7">
        <v>16</v>
      </c>
      <c r="G19" s="5"/>
      <c r="H19" s="5"/>
      <c r="I19" s="5"/>
      <c r="J19" s="5"/>
      <c r="K19" s="5"/>
      <c r="L19" s="33"/>
    </row>
    <row r="20" spans="1:12" x14ac:dyDescent="0.25">
      <c r="A20" s="32"/>
      <c r="B20" s="27"/>
      <c r="C20" s="3" t="s">
        <v>15</v>
      </c>
      <c r="D20" s="4" t="s">
        <v>13</v>
      </c>
      <c r="E20" s="6">
        <v>1</v>
      </c>
      <c r="F20" s="7"/>
      <c r="G20" s="5"/>
      <c r="H20" s="5"/>
      <c r="I20" s="5"/>
      <c r="J20" s="5"/>
      <c r="K20" s="5"/>
      <c r="L20" s="33"/>
    </row>
    <row r="21" spans="1:12" x14ac:dyDescent="0.25">
      <c r="A21" s="32"/>
      <c r="B21" s="27"/>
      <c r="C21" s="3" t="s">
        <v>17</v>
      </c>
      <c r="D21" s="4" t="s">
        <v>18</v>
      </c>
      <c r="E21" s="6">
        <v>1</v>
      </c>
      <c r="F21" s="7"/>
      <c r="G21" s="5"/>
      <c r="H21" s="18"/>
      <c r="I21" s="5"/>
      <c r="J21" s="18"/>
      <c r="K21" s="5"/>
      <c r="L21" s="33"/>
    </row>
    <row r="22" spans="1:12" x14ac:dyDescent="0.25">
      <c r="A22" s="32"/>
      <c r="B22" s="27"/>
      <c r="C22" s="3" t="s">
        <v>17</v>
      </c>
      <c r="D22" s="4" t="s">
        <v>16</v>
      </c>
      <c r="E22" s="6">
        <v>4</v>
      </c>
      <c r="F22" s="7">
        <v>7</v>
      </c>
      <c r="G22" s="5"/>
      <c r="H22" s="5"/>
      <c r="I22" s="5"/>
      <c r="J22" s="5"/>
      <c r="K22" s="5"/>
      <c r="L22" s="33"/>
    </row>
    <row r="23" spans="1:12" x14ac:dyDescent="0.25">
      <c r="A23" s="32"/>
      <c r="B23" s="27"/>
      <c r="C23" s="3" t="s">
        <v>17</v>
      </c>
      <c r="D23" s="4" t="s">
        <v>11</v>
      </c>
      <c r="E23" s="16">
        <v>4</v>
      </c>
      <c r="F23" s="7">
        <v>3</v>
      </c>
      <c r="G23" s="5"/>
      <c r="H23" s="5"/>
      <c r="I23" s="5"/>
      <c r="J23" s="5"/>
      <c r="K23" s="5"/>
      <c r="L23" s="33"/>
    </row>
    <row r="24" spans="1:12" x14ac:dyDescent="0.25">
      <c r="A24" s="32"/>
      <c r="B24" s="27"/>
      <c r="C24" s="14" t="s">
        <v>22</v>
      </c>
      <c r="D24" s="4" t="s">
        <v>12</v>
      </c>
      <c r="E24" s="19">
        <v>1</v>
      </c>
      <c r="F24" s="7">
        <v>2</v>
      </c>
      <c r="G24" s="18"/>
      <c r="H24" s="5"/>
      <c r="I24" s="5"/>
      <c r="J24" s="5"/>
      <c r="K24" s="5"/>
      <c r="L24" s="33"/>
    </row>
    <row r="25" spans="1:12" x14ac:dyDescent="0.25">
      <c r="A25" s="32"/>
      <c r="B25" s="27"/>
      <c r="C25" s="14" t="s">
        <v>23</v>
      </c>
      <c r="D25" s="4" t="s">
        <v>11</v>
      </c>
      <c r="E25" s="19">
        <v>1</v>
      </c>
      <c r="F25" s="7">
        <v>2</v>
      </c>
      <c r="G25" s="18"/>
      <c r="H25" s="5"/>
      <c r="I25" s="5"/>
      <c r="J25" s="5"/>
      <c r="K25" s="5"/>
      <c r="L25" s="33"/>
    </row>
    <row r="26" spans="1:12" x14ac:dyDescent="0.25">
      <c r="A26" s="32"/>
      <c r="B26" s="29"/>
      <c r="C26" s="8"/>
      <c r="D26" s="9" t="s">
        <v>14</v>
      </c>
      <c r="E26" s="10">
        <f>SUM(E16:E25)</f>
        <v>52</v>
      </c>
      <c r="F26" s="10">
        <f>SUM(F16:F25)</f>
        <v>76</v>
      </c>
      <c r="G26" s="11"/>
      <c r="H26" s="11"/>
      <c r="I26" s="12"/>
      <c r="J26" s="12"/>
      <c r="K26" s="12"/>
      <c r="L26" s="33"/>
    </row>
    <row r="27" spans="1:12" x14ac:dyDescent="0.25">
      <c r="A27" s="32"/>
      <c r="B27" s="27" t="s">
        <v>28</v>
      </c>
      <c r="C27" s="3" t="s">
        <v>17</v>
      </c>
      <c r="D27" s="4" t="s">
        <v>19</v>
      </c>
      <c r="E27" s="6">
        <v>1</v>
      </c>
      <c r="F27" s="7"/>
      <c r="G27" s="5"/>
      <c r="H27" s="5"/>
      <c r="I27" s="5"/>
      <c r="J27" s="5"/>
      <c r="K27" s="5"/>
      <c r="L27" s="33"/>
    </row>
    <row r="28" spans="1:12" x14ac:dyDescent="0.25">
      <c r="A28" s="32"/>
      <c r="B28" s="27"/>
      <c r="C28" s="3" t="s">
        <v>17</v>
      </c>
      <c r="D28" s="4" t="s">
        <v>18</v>
      </c>
      <c r="E28" s="6">
        <v>1</v>
      </c>
      <c r="F28" s="7"/>
      <c r="G28" s="5"/>
      <c r="H28" s="5"/>
      <c r="I28" s="5"/>
      <c r="J28" s="5"/>
      <c r="K28" s="5"/>
      <c r="L28" s="33"/>
    </row>
    <row r="29" spans="1:12" x14ac:dyDescent="0.25">
      <c r="A29" s="32"/>
      <c r="B29" s="27"/>
      <c r="C29" s="3" t="s">
        <v>17</v>
      </c>
      <c r="D29" s="4" t="s">
        <v>11</v>
      </c>
      <c r="E29" s="6">
        <v>4</v>
      </c>
      <c r="F29" s="7">
        <v>7</v>
      </c>
      <c r="G29" s="5"/>
      <c r="H29" s="5"/>
      <c r="I29" s="5"/>
      <c r="J29" s="5"/>
      <c r="K29" s="5"/>
      <c r="L29" s="33"/>
    </row>
    <row r="30" spans="1:12" x14ac:dyDescent="0.25">
      <c r="A30" s="32"/>
      <c r="B30" s="27"/>
      <c r="C30" s="3" t="s">
        <v>17</v>
      </c>
      <c r="D30" s="4" t="s">
        <v>12</v>
      </c>
      <c r="E30" s="6">
        <v>2</v>
      </c>
      <c r="F30" s="7">
        <v>4</v>
      </c>
      <c r="G30" s="5"/>
      <c r="H30" s="5"/>
      <c r="I30" s="5"/>
      <c r="J30" s="5"/>
      <c r="K30" s="5"/>
      <c r="L30" s="33"/>
    </row>
    <row r="31" spans="1:12" x14ac:dyDescent="0.25">
      <c r="A31" s="32"/>
      <c r="B31" s="27"/>
      <c r="C31" s="3" t="s">
        <v>17</v>
      </c>
      <c r="D31" s="4" t="s">
        <v>13</v>
      </c>
      <c r="E31" s="6">
        <v>1</v>
      </c>
      <c r="F31" s="7"/>
      <c r="G31" s="5"/>
      <c r="H31" s="5"/>
      <c r="I31" s="5"/>
      <c r="J31" s="5"/>
      <c r="K31" s="5"/>
      <c r="L31" s="33"/>
    </row>
    <row r="32" spans="1:12" x14ac:dyDescent="0.25">
      <c r="A32" s="32"/>
      <c r="B32" s="27"/>
      <c r="C32" s="13" t="s">
        <v>21</v>
      </c>
      <c r="D32" s="4" t="s">
        <v>16</v>
      </c>
      <c r="E32" s="19">
        <v>5</v>
      </c>
      <c r="F32" s="7">
        <v>8</v>
      </c>
      <c r="G32" s="18"/>
      <c r="H32" s="5"/>
      <c r="I32" s="5"/>
      <c r="J32" s="5"/>
      <c r="K32" s="5"/>
      <c r="L32" s="33"/>
    </row>
    <row r="33" spans="1:12" x14ac:dyDescent="0.25">
      <c r="A33" s="32"/>
      <c r="B33" s="27"/>
      <c r="C33" s="13" t="s">
        <v>21</v>
      </c>
      <c r="D33" s="4" t="s">
        <v>11</v>
      </c>
      <c r="E33" s="19">
        <v>36</v>
      </c>
      <c r="F33" s="7">
        <v>60</v>
      </c>
      <c r="G33" s="18"/>
      <c r="H33" s="5"/>
      <c r="I33" s="5"/>
      <c r="J33" s="5"/>
      <c r="K33" s="5"/>
      <c r="L33" s="33"/>
    </row>
    <row r="34" spans="1:12" x14ac:dyDescent="0.25">
      <c r="A34" s="32"/>
      <c r="B34" s="27"/>
      <c r="C34" s="13" t="s">
        <v>21</v>
      </c>
      <c r="D34" s="4" t="s">
        <v>12</v>
      </c>
      <c r="E34" s="19">
        <v>18</v>
      </c>
      <c r="F34" s="7">
        <v>33</v>
      </c>
      <c r="G34" s="18"/>
      <c r="H34" s="5"/>
      <c r="I34" s="5"/>
      <c r="J34" s="5"/>
      <c r="K34" s="5"/>
      <c r="L34" s="33"/>
    </row>
    <row r="35" spans="1:12" x14ac:dyDescent="0.25">
      <c r="A35" s="32"/>
      <c r="B35" s="27"/>
      <c r="C35" s="13" t="s">
        <v>25</v>
      </c>
      <c r="D35" s="4" t="s">
        <v>11</v>
      </c>
      <c r="E35" s="19">
        <v>2</v>
      </c>
      <c r="F35" s="7">
        <v>3</v>
      </c>
      <c r="G35" s="18"/>
      <c r="H35" s="5"/>
      <c r="I35" s="5"/>
      <c r="J35" s="5"/>
      <c r="K35" s="5"/>
      <c r="L35" s="33"/>
    </row>
    <row r="36" spans="1:12" x14ac:dyDescent="0.25">
      <c r="A36" s="32"/>
      <c r="B36" s="27"/>
      <c r="C36" s="13" t="s">
        <v>25</v>
      </c>
      <c r="D36" s="4" t="s">
        <v>12</v>
      </c>
      <c r="E36" s="19">
        <v>1</v>
      </c>
      <c r="F36" s="7">
        <v>2</v>
      </c>
      <c r="G36" s="18"/>
      <c r="H36" s="5"/>
      <c r="I36" s="5"/>
      <c r="J36" s="5"/>
      <c r="K36" s="5"/>
      <c r="L36" s="33"/>
    </row>
    <row r="37" spans="1:12" x14ac:dyDescent="0.25">
      <c r="A37" s="32"/>
      <c r="B37" s="27"/>
      <c r="C37" s="13" t="s">
        <v>23</v>
      </c>
      <c r="D37" s="4" t="s">
        <v>11</v>
      </c>
      <c r="E37" s="19">
        <v>2</v>
      </c>
      <c r="F37" s="7">
        <v>3</v>
      </c>
      <c r="G37" s="18"/>
      <c r="H37" s="5"/>
      <c r="I37" s="5"/>
      <c r="J37" s="5"/>
      <c r="K37" s="5"/>
      <c r="L37" s="33"/>
    </row>
    <row r="38" spans="1:12" x14ac:dyDescent="0.25">
      <c r="A38" s="32"/>
      <c r="B38" s="27"/>
      <c r="C38" s="13" t="s">
        <v>23</v>
      </c>
      <c r="D38" s="4" t="s">
        <v>12</v>
      </c>
      <c r="E38" s="19">
        <v>2</v>
      </c>
      <c r="F38" s="7">
        <v>4</v>
      </c>
      <c r="G38" s="18"/>
      <c r="H38" s="5"/>
      <c r="I38" s="5"/>
      <c r="J38" s="5"/>
      <c r="K38" s="5"/>
      <c r="L38" s="33"/>
    </row>
    <row r="39" spans="1:12" x14ac:dyDescent="0.25">
      <c r="A39" s="32"/>
      <c r="B39" s="29"/>
      <c r="C39" s="8"/>
      <c r="D39" s="9" t="s">
        <v>14</v>
      </c>
      <c r="E39" s="10">
        <f>SUM(E27:E38)</f>
        <v>75</v>
      </c>
      <c r="F39" s="10">
        <f>SUM(F27:F38)</f>
        <v>124</v>
      </c>
      <c r="G39" s="11"/>
      <c r="H39" s="11"/>
      <c r="I39" s="12"/>
      <c r="J39" s="12"/>
      <c r="K39" s="12"/>
      <c r="L39" s="33"/>
    </row>
    <row r="40" spans="1:12" x14ac:dyDescent="0.25">
      <c r="A40" s="32"/>
      <c r="B40" s="27" t="s">
        <v>29</v>
      </c>
      <c r="C40" s="3" t="s">
        <v>15</v>
      </c>
      <c r="D40" s="4" t="s">
        <v>19</v>
      </c>
      <c r="E40" s="15">
        <v>8</v>
      </c>
      <c r="F40" s="7"/>
      <c r="G40" s="5"/>
      <c r="H40" s="5"/>
      <c r="I40" s="5"/>
      <c r="J40" s="5"/>
      <c r="K40" s="5"/>
      <c r="L40" s="33"/>
    </row>
    <row r="41" spans="1:12" x14ac:dyDescent="0.25">
      <c r="A41" s="32"/>
      <c r="B41" s="27"/>
      <c r="C41" s="3" t="s">
        <v>15</v>
      </c>
      <c r="D41" s="4" t="s">
        <v>18</v>
      </c>
      <c r="E41" s="6">
        <v>8</v>
      </c>
      <c r="F41" s="7"/>
      <c r="G41" s="5"/>
      <c r="H41" s="5"/>
      <c r="I41" s="5"/>
      <c r="J41" s="5"/>
      <c r="K41" s="5"/>
      <c r="L41" s="33"/>
    </row>
    <row r="42" spans="1:12" x14ac:dyDescent="0.25">
      <c r="A42" s="32"/>
      <c r="B42" s="27"/>
      <c r="C42" s="3" t="s">
        <v>15</v>
      </c>
      <c r="D42" s="4" t="s">
        <v>16</v>
      </c>
      <c r="E42" s="6">
        <v>9</v>
      </c>
      <c r="F42" s="7">
        <v>15</v>
      </c>
      <c r="G42" s="5"/>
      <c r="H42" s="5"/>
      <c r="I42" s="5"/>
      <c r="J42" s="5"/>
      <c r="K42" s="5"/>
      <c r="L42" s="33"/>
    </row>
    <row r="43" spans="1:12" x14ac:dyDescent="0.25">
      <c r="A43" s="32"/>
      <c r="B43" s="27"/>
      <c r="C43" s="3" t="s">
        <v>15</v>
      </c>
      <c r="D43" s="4" t="s">
        <v>10</v>
      </c>
      <c r="E43" s="6">
        <v>1</v>
      </c>
      <c r="F43" s="7">
        <v>2</v>
      </c>
      <c r="G43" s="5"/>
      <c r="H43" s="5"/>
      <c r="I43" s="5"/>
      <c r="J43" s="5"/>
      <c r="K43" s="5"/>
      <c r="L43" s="33"/>
    </row>
    <row r="44" spans="1:12" x14ac:dyDescent="0.25">
      <c r="A44" s="32"/>
      <c r="B44" s="27"/>
      <c r="C44" s="3" t="s">
        <v>15</v>
      </c>
      <c r="D44" s="4" t="s">
        <v>11</v>
      </c>
      <c r="E44" s="6">
        <v>80</v>
      </c>
      <c r="F44" s="7">
        <v>133</v>
      </c>
      <c r="G44" s="5"/>
      <c r="H44" s="5"/>
      <c r="I44" s="5"/>
      <c r="J44" s="5"/>
      <c r="K44" s="5"/>
      <c r="L44" s="33"/>
    </row>
    <row r="45" spans="1:12" x14ac:dyDescent="0.25">
      <c r="A45" s="32"/>
      <c r="B45" s="27"/>
      <c r="C45" s="3" t="s">
        <v>15</v>
      </c>
      <c r="D45" s="4" t="s">
        <v>12</v>
      </c>
      <c r="E45" s="6">
        <v>40</v>
      </c>
      <c r="F45" s="7">
        <v>73</v>
      </c>
      <c r="G45" s="5"/>
      <c r="H45" s="5"/>
      <c r="I45" s="5"/>
      <c r="J45" s="5"/>
      <c r="K45" s="5"/>
      <c r="L45" s="33"/>
    </row>
    <row r="46" spans="1:12" x14ac:dyDescent="0.25">
      <c r="A46" s="32"/>
      <c r="B46" s="27"/>
      <c r="C46" s="3" t="s">
        <v>15</v>
      </c>
      <c r="D46" s="4" t="s">
        <v>13</v>
      </c>
      <c r="E46" s="6">
        <v>3</v>
      </c>
      <c r="F46" s="7"/>
      <c r="G46" s="5"/>
      <c r="H46" s="5"/>
      <c r="I46" s="5"/>
      <c r="J46" s="5"/>
      <c r="K46" s="5"/>
      <c r="L46" s="33"/>
    </row>
    <row r="47" spans="1:12" x14ac:dyDescent="0.25">
      <c r="A47" s="32"/>
      <c r="B47" s="27"/>
      <c r="C47" s="3" t="s">
        <v>17</v>
      </c>
      <c r="D47" s="4" t="s">
        <v>19</v>
      </c>
      <c r="E47" s="15">
        <v>10</v>
      </c>
      <c r="F47" s="7"/>
      <c r="G47" s="5"/>
      <c r="H47" s="5"/>
      <c r="I47" s="5"/>
      <c r="J47" s="5"/>
      <c r="K47" s="5"/>
      <c r="L47" s="33"/>
    </row>
    <row r="48" spans="1:12" x14ac:dyDescent="0.25">
      <c r="A48" s="32"/>
      <c r="B48" s="27"/>
      <c r="C48" s="3" t="s">
        <v>17</v>
      </c>
      <c r="D48" s="4" t="s">
        <v>18</v>
      </c>
      <c r="E48" s="6">
        <v>8</v>
      </c>
      <c r="F48" s="7"/>
      <c r="G48" s="5"/>
      <c r="H48" s="18"/>
      <c r="I48" s="5"/>
      <c r="J48" s="18"/>
      <c r="K48" s="5"/>
      <c r="L48" s="33"/>
    </row>
    <row r="49" spans="1:12" x14ac:dyDescent="0.25">
      <c r="A49" s="32"/>
      <c r="B49" s="27"/>
      <c r="C49" s="3" t="s">
        <v>17</v>
      </c>
      <c r="D49" s="4" t="s">
        <v>16</v>
      </c>
      <c r="E49" s="6">
        <v>6</v>
      </c>
      <c r="F49" s="7">
        <v>10</v>
      </c>
      <c r="G49" s="5"/>
      <c r="H49" s="5"/>
      <c r="I49" s="5"/>
      <c r="J49" s="5"/>
      <c r="K49" s="5"/>
      <c r="L49" s="33"/>
    </row>
    <row r="50" spans="1:12" x14ac:dyDescent="0.25">
      <c r="A50" s="32"/>
      <c r="B50" s="27"/>
      <c r="C50" s="3" t="s">
        <v>17</v>
      </c>
      <c r="D50" s="4" t="s">
        <v>10</v>
      </c>
      <c r="E50" s="6">
        <v>2</v>
      </c>
      <c r="F50" s="7">
        <v>3</v>
      </c>
      <c r="G50" s="5"/>
      <c r="H50" s="5"/>
      <c r="I50" s="5"/>
      <c r="J50" s="5"/>
      <c r="K50" s="5"/>
      <c r="L50" s="33"/>
    </row>
    <row r="51" spans="1:12" x14ac:dyDescent="0.25">
      <c r="A51" s="32"/>
      <c r="B51" s="27"/>
      <c r="C51" s="3" t="s">
        <v>17</v>
      </c>
      <c r="D51" s="4" t="s">
        <v>11</v>
      </c>
      <c r="E51" s="6">
        <v>80</v>
      </c>
      <c r="F51" s="7">
        <v>133</v>
      </c>
      <c r="G51" s="5"/>
      <c r="H51" s="5"/>
      <c r="I51" s="5"/>
      <c r="J51" s="5"/>
      <c r="K51" s="5"/>
      <c r="L51" s="33"/>
    </row>
    <row r="52" spans="1:12" x14ac:dyDescent="0.25">
      <c r="A52" s="32"/>
      <c r="B52" s="27"/>
      <c r="C52" s="3" t="s">
        <v>17</v>
      </c>
      <c r="D52" s="4" t="s">
        <v>12</v>
      </c>
      <c r="E52" s="18">
        <v>50</v>
      </c>
      <c r="F52" s="7">
        <v>55</v>
      </c>
      <c r="G52" s="5"/>
      <c r="H52" s="5"/>
      <c r="I52" s="5"/>
      <c r="J52" s="5"/>
      <c r="K52" s="5"/>
      <c r="L52" s="33"/>
    </row>
    <row r="53" spans="1:12" x14ac:dyDescent="0.25">
      <c r="A53" s="32"/>
      <c r="B53" s="27"/>
      <c r="C53" s="3" t="s">
        <v>17</v>
      </c>
      <c r="D53" s="4" t="s">
        <v>13</v>
      </c>
      <c r="E53" s="19">
        <v>5</v>
      </c>
      <c r="F53" s="17"/>
      <c r="G53" s="5"/>
      <c r="H53" s="5"/>
      <c r="I53" s="5"/>
      <c r="J53" s="5"/>
      <c r="K53" s="5"/>
      <c r="L53" s="33"/>
    </row>
    <row r="54" spans="1:12" x14ac:dyDescent="0.25">
      <c r="A54" s="32"/>
      <c r="B54" s="27"/>
      <c r="C54" s="13" t="s">
        <v>21</v>
      </c>
      <c r="D54" s="4" t="s">
        <v>11</v>
      </c>
      <c r="E54" s="19">
        <v>6</v>
      </c>
      <c r="F54" s="7">
        <v>10</v>
      </c>
      <c r="G54" s="18"/>
      <c r="H54" s="5"/>
      <c r="I54" s="5"/>
      <c r="J54" s="5"/>
      <c r="K54" s="5"/>
      <c r="L54" s="33"/>
    </row>
    <row r="55" spans="1:12" x14ac:dyDescent="0.25">
      <c r="A55" s="32"/>
      <c r="B55" s="27"/>
      <c r="C55" s="13" t="s">
        <v>21</v>
      </c>
      <c r="D55" s="4" t="s">
        <v>12</v>
      </c>
      <c r="E55" s="19">
        <v>5</v>
      </c>
      <c r="F55" s="7">
        <v>9</v>
      </c>
      <c r="G55" s="18"/>
      <c r="H55" s="5"/>
      <c r="I55" s="5"/>
      <c r="J55" s="5"/>
      <c r="K55" s="5"/>
      <c r="L55" s="33"/>
    </row>
    <row r="56" spans="1:12" x14ac:dyDescent="0.25">
      <c r="A56" s="32"/>
      <c r="B56" s="29"/>
      <c r="C56" s="8"/>
      <c r="D56" s="9" t="s">
        <v>14</v>
      </c>
      <c r="E56" s="10">
        <f>SUM(E40:E55)</f>
        <v>321</v>
      </c>
      <c r="F56" s="10">
        <f>SUM(F40:F55)</f>
        <v>443</v>
      </c>
      <c r="G56" s="11"/>
      <c r="H56" s="11"/>
      <c r="I56" s="12"/>
      <c r="J56" s="12"/>
      <c r="K56" s="12"/>
      <c r="L56" s="33"/>
    </row>
    <row r="57" spans="1:12" x14ac:dyDescent="0.25">
      <c r="A57" s="32"/>
      <c r="B57" s="27" t="s">
        <v>31</v>
      </c>
      <c r="C57" s="3" t="s">
        <v>15</v>
      </c>
      <c r="D57" s="4" t="s">
        <v>16</v>
      </c>
      <c r="E57" s="6">
        <v>3</v>
      </c>
      <c r="F57" s="7">
        <v>5</v>
      </c>
      <c r="G57" s="5"/>
      <c r="H57" s="5"/>
      <c r="I57" s="5"/>
      <c r="J57" s="5"/>
      <c r="K57" s="5"/>
      <c r="L57" s="33"/>
    </row>
    <row r="58" spans="1:12" x14ac:dyDescent="0.25">
      <c r="A58" s="32"/>
      <c r="B58" s="27"/>
      <c r="C58" s="3" t="s">
        <v>15</v>
      </c>
      <c r="D58" s="4" t="s">
        <v>11</v>
      </c>
      <c r="E58" s="6">
        <v>15</v>
      </c>
      <c r="F58" s="7">
        <v>25</v>
      </c>
      <c r="G58" s="5"/>
      <c r="H58" s="5"/>
      <c r="I58" s="5"/>
      <c r="J58" s="5"/>
      <c r="K58" s="5"/>
      <c r="L58" s="33"/>
    </row>
    <row r="59" spans="1:12" x14ac:dyDescent="0.25">
      <c r="A59" s="32"/>
      <c r="B59" s="27"/>
      <c r="C59" s="3" t="s">
        <v>15</v>
      </c>
      <c r="D59" s="4" t="s">
        <v>12</v>
      </c>
      <c r="E59" s="6">
        <v>7</v>
      </c>
      <c r="F59" s="7">
        <v>13</v>
      </c>
      <c r="G59" s="5"/>
      <c r="H59" s="5"/>
      <c r="I59" s="5"/>
      <c r="J59" s="5"/>
      <c r="K59" s="5"/>
      <c r="L59" s="33"/>
    </row>
    <row r="60" spans="1:12" x14ac:dyDescent="0.25">
      <c r="A60" s="32"/>
      <c r="B60" s="27"/>
      <c r="C60" s="3" t="s">
        <v>17</v>
      </c>
      <c r="D60" s="4" t="s">
        <v>16</v>
      </c>
      <c r="E60" s="6">
        <v>7</v>
      </c>
      <c r="F60" s="7">
        <v>12</v>
      </c>
      <c r="G60" s="5"/>
      <c r="H60" s="5"/>
      <c r="I60" s="5"/>
      <c r="J60" s="5"/>
      <c r="K60" s="5"/>
      <c r="L60" s="33"/>
    </row>
    <row r="61" spans="1:12" x14ac:dyDescent="0.25">
      <c r="A61" s="32"/>
      <c r="B61" s="27"/>
      <c r="C61" s="3" t="s">
        <v>17</v>
      </c>
      <c r="D61" s="4" t="s">
        <v>11</v>
      </c>
      <c r="E61" s="6">
        <v>30</v>
      </c>
      <c r="F61" s="7">
        <v>50</v>
      </c>
      <c r="G61" s="5"/>
      <c r="H61" s="5"/>
      <c r="I61" s="5"/>
      <c r="J61" s="5"/>
      <c r="K61" s="5"/>
      <c r="L61" s="33"/>
    </row>
    <row r="62" spans="1:12" x14ac:dyDescent="0.25">
      <c r="A62" s="32"/>
      <c r="B62" s="27"/>
      <c r="C62" s="3" t="s">
        <v>17</v>
      </c>
      <c r="D62" s="4" t="s">
        <v>12</v>
      </c>
      <c r="E62" s="18">
        <v>19</v>
      </c>
      <c r="F62" s="7">
        <v>35</v>
      </c>
      <c r="G62" s="5"/>
      <c r="H62" s="5"/>
      <c r="I62" s="5"/>
      <c r="J62" s="5"/>
      <c r="K62" s="5"/>
      <c r="L62" s="33"/>
    </row>
    <row r="63" spans="1:12" x14ac:dyDescent="0.25">
      <c r="A63" s="32"/>
      <c r="B63" s="28"/>
      <c r="C63" s="8"/>
      <c r="D63" s="9" t="s">
        <v>14</v>
      </c>
      <c r="E63" s="10">
        <f>SUM(E57:E62)</f>
        <v>81</v>
      </c>
      <c r="F63" s="10">
        <f>SUM(F57:F62)</f>
        <v>140</v>
      </c>
      <c r="G63" s="11"/>
      <c r="H63" s="11"/>
      <c r="I63" s="12"/>
      <c r="J63" s="12"/>
      <c r="K63" s="12"/>
      <c r="L63" s="33"/>
    </row>
    <row r="64" spans="1:12" x14ac:dyDescent="0.25">
      <c r="A64" s="32"/>
      <c r="B64" s="27" t="s">
        <v>30</v>
      </c>
      <c r="C64" s="3" t="s">
        <v>15</v>
      </c>
      <c r="D64" s="4" t="s">
        <v>16</v>
      </c>
      <c r="E64" s="6">
        <v>9</v>
      </c>
      <c r="F64" s="7">
        <v>15</v>
      </c>
      <c r="G64" s="5"/>
      <c r="H64" s="5"/>
      <c r="I64" s="5"/>
      <c r="J64" s="5"/>
      <c r="K64" s="5"/>
      <c r="L64" s="33"/>
    </row>
    <row r="65" spans="1:12" x14ac:dyDescent="0.25">
      <c r="A65" s="32"/>
      <c r="B65" s="27"/>
      <c r="C65" s="3" t="s">
        <v>15</v>
      </c>
      <c r="D65" s="4" t="s">
        <v>10</v>
      </c>
      <c r="E65" s="6">
        <v>1</v>
      </c>
      <c r="F65" s="7">
        <v>2</v>
      </c>
      <c r="G65" s="5"/>
      <c r="H65" s="5"/>
      <c r="I65" s="5"/>
      <c r="J65" s="5"/>
      <c r="K65" s="5"/>
      <c r="L65" s="33"/>
    </row>
    <row r="66" spans="1:12" x14ac:dyDescent="0.25">
      <c r="A66" s="32"/>
      <c r="B66" s="27"/>
      <c r="C66" s="3" t="s">
        <v>15</v>
      </c>
      <c r="D66" s="4" t="s">
        <v>11</v>
      </c>
      <c r="E66" s="6">
        <v>80</v>
      </c>
      <c r="F66" s="7">
        <v>133</v>
      </c>
      <c r="G66" s="5"/>
      <c r="H66" s="5"/>
      <c r="I66" s="5"/>
      <c r="J66" s="5"/>
      <c r="K66" s="5"/>
      <c r="L66" s="33"/>
    </row>
    <row r="67" spans="1:12" x14ac:dyDescent="0.25">
      <c r="A67" s="32"/>
      <c r="B67" s="27"/>
      <c r="C67" s="3" t="s">
        <v>15</v>
      </c>
      <c r="D67" s="4" t="s">
        <v>12</v>
      </c>
      <c r="E67" s="6">
        <v>48</v>
      </c>
      <c r="F67" s="7">
        <v>87</v>
      </c>
      <c r="G67" s="5"/>
      <c r="H67" s="5"/>
      <c r="I67" s="5"/>
      <c r="J67" s="5"/>
      <c r="K67" s="5"/>
      <c r="L67" s="33"/>
    </row>
    <row r="68" spans="1:12" x14ac:dyDescent="0.25">
      <c r="A68" s="32"/>
      <c r="B68" s="27"/>
      <c r="C68" s="13" t="s">
        <v>17</v>
      </c>
      <c r="D68" s="4" t="s">
        <v>16</v>
      </c>
      <c r="E68" s="19">
        <v>5</v>
      </c>
      <c r="F68" s="7">
        <v>8</v>
      </c>
      <c r="G68" s="18"/>
      <c r="H68" s="5"/>
      <c r="I68" s="5"/>
      <c r="J68" s="5"/>
      <c r="K68" s="5"/>
      <c r="L68" s="33"/>
    </row>
    <row r="69" spans="1:12" x14ac:dyDescent="0.25">
      <c r="A69" s="32"/>
      <c r="B69" s="27"/>
      <c r="C69" s="13" t="s">
        <v>17</v>
      </c>
      <c r="D69" s="4" t="s">
        <v>11</v>
      </c>
      <c r="E69" s="19">
        <v>50</v>
      </c>
      <c r="F69" s="7">
        <v>83</v>
      </c>
      <c r="G69" s="18"/>
      <c r="H69" s="5"/>
      <c r="I69" s="5"/>
      <c r="J69" s="5"/>
      <c r="K69" s="5"/>
      <c r="L69" s="33"/>
    </row>
    <row r="70" spans="1:12" x14ac:dyDescent="0.25">
      <c r="A70" s="32"/>
      <c r="B70" s="27"/>
      <c r="C70" s="13" t="s">
        <v>17</v>
      </c>
      <c r="D70" s="4" t="s">
        <v>12</v>
      </c>
      <c r="E70" s="19">
        <v>18</v>
      </c>
      <c r="F70" s="7">
        <v>33</v>
      </c>
      <c r="G70" s="18"/>
      <c r="H70" s="5"/>
      <c r="I70" s="5"/>
      <c r="J70" s="5"/>
      <c r="K70" s="5"/>
      <c r="L70" s="33"/>
    </row>
    <row r="71" spans="1:12" x14ac:dyDescent="0.25">
      <c r="A71" s="32"/>
      <c r="B71" s="27"/>
      <c r="C71" s="13" t="s">
        <v>21</v>
      </c>
      <c r="D71" s="4" t="s">
        <v>12</v>
      </c>
      <c r="E71" s="19">
        <v>7</v>
      </c>
      <c r="F71" s="7">
        <v>13</v>
      </c>
      <c r="G71" s="18"/>
      <c r="H71" s="5"/>
      <c r="I71" s="5"/>
      <c r="J71" s="5"/>
      <c r="K71" s="5"/>
      <c r="L71" s="33"/>
    </row>
    <row r="72" spans="1:12" x14ac:dyDescent="0.25">
      <c r="A72" s="32"/>
      <c r="B72" s="27"/>
      <c r="C72" s="13" t="s">
        <v>22</v>
      </c>
      <c r="D72" s="4" t="s">
        <v>11</v>
      </c>
      <c r="E72" s="19">
        <v>10</v>
      </c>
      <c r="F72" s="7">
        <v>17</v>
      </c>
      <c r="G72" s="18"/>
      <c r="H72" s="5"/>
      <c r="I72" s="5"/>
      <c r="J72" s="5"/>
      <c r="K72" s="5"/>
      <c r="L72" s="33"/>
    </row>
    <row r="73" spans="1:12" x14ac:dyDescent="0.25">
      <c r="A73" s="32"/>
      <c r="B73" s="27"/>
      <c r="C73" s="13" t="s">
        <v>22</v>
      </c>
      <c r="D73" s="4" t="s">
        <v>12</v>
      </c>
      <c r="E73" s="19">
        <v>8</v>
      </c>
      <c r="F73" s="7">
        <v>15</v>
      </c>
      <c r="G73" s="18"/>
      <c r="H73" s="5"/>
      <c r="I73" s="5"/>
      <c r="J73" s="5"/>
      <c r="K73" s="5"/>
      <c r="L73" s="33"/>
    </row>
    <row r="74" spans="1:12" x14ac:dyDescent="0.25">
      <c r="A74" s="32"/>
      <c r="B74" s="27"/>
      <c r="C74" s="13" t="s">
        <v>36</v>
      </c>
      <c r="D74" s="4" t="s">
        <v>11</v>
      </c>
      <c r="E74" s="19">
        <v>10</v>
      </c>
      <c r="F74" s="7">
        <v>18</v>
      </c>
      <c r="G74" s="18"/>
      <c r="H74" s="5"/>
      <c r="I74" s="5"/>
      <c r="J74" s="5"/>
      <c r="K74" s="5"/>
      <c r="L74" s="33"/>
    </row>
    <row r="75" spans="1:12" x14ac:dyDescent="0.25">
      <c r="A75" s="32"/>
      <c r="B75" s="28"/>
      <c r="C75" s="8"/>
      <c r="D75" s="9" t="s">
        <v>14</v>
      </c>
      <c r="E75" s="10">
        <f>SUM(E64:E74)</f>
        <v>246</v>
      </c>
      <c r="F75" s="10">
        <f>SUM(F64:F74)</f>
        <v>424</v>
      </c>
      <c r="G75" s="11"/>
      <c r="H75" s="11"/>
      <c r="I75" s="12"/>
      <c r="J75" s="12"/>
      <c r="K75" s="12"/>
      <c r="L75" s="33"/>
    </row>
    <row r="76" spans="1:12" x14ac:dyDescent="0.25">
      <c r="A76" s="32"/>
      <c r="B76" s="21"/>
      <c r="C76" s="22"/>
      <c r="D76" s="26" t="s">
        <v>35</v>
      </c>
      <c r="E76" s="23">
        <f>E75+E63+E56+E39+E26+E15</f>
        <v>848</v>
      </c>
      <c r="F76" s="23">
        <f>F75+F63+F56+F39+F26+F15</f>
        <v>1330</v>
      </c>
      <c r="G76" s="11"/>
      <c r="H76" s="11"/>
      <c r="I76" s="24"/>
      <c r="J76" s="24"/>
      <c r="K76" s="24"/>
      <c r="L76" s="34"/>
    </row>
  </sheetData>
  <autoFilter ref="B2:K76"/>
  <mergeCells count="8">
    <mergeCell ref="A3:A76"/>
    <mergeCell ref="B3:B15"/>
    <mergeCell ref="L3:L75"/>
    <mergeCell ref="B16:B26"/>
    <mergeCell ref="B27:B39"/>
    <mergeCell ref="B40:B56"/>
    <mergeCell ref="B57:B63"/>
    <mergeCell ref="B64:B75"/>
  </mergeCells>
  <conditionalFormatting sqref="B2">
    <cfRule type="duplicateValues" dxfId="13" priority="7"/>
    <cfRule type="duplicateValues" dxfId="12" priority="8"/>
  </conditionalFormatting>
  <conditionalFormatting sqref="B27:B39">
    <cfRule type="duplicateValues" dxfId="11" priority="9"/>
    <cfRule type="duplicateValues" dxfId="10" priority="10"/>
  </conditionalFormatting>
  <conditionalFormatting sqref="B40:B56">
    <cfRule type="duplicateValues" dxfId="9" priority="5"/>
    <cfRule type="duplicateValues" dxfId="8" priority="6"/>
  </conditionalFormatting>
  <conditionalFormatting sqref="B64:B75">
    <cfRule type="duplicateValues" dxfId="7" priority="1"/>
    <cfRule type="duplicateValues" dxfId="6" priority="2"/>
  </conditionalFormatting>
  <conditionalFormatting sqref="B57:B63">
    <cfRule type="duplicateValues" dxfId="5" priority="3"/>
    <cfRule type="duplicateValues" dxfId="4" priority="4"/>
  </conditionalFormatting>
  <conditionalFormatting sqref="B76">
    <cfRule type="duplicateValues" dxfId="3" priority="11"/>
    <cfRule type="duplicateValues" dxfId="2" priority="12"/>
  </conditionalFormatting>
  <conditionalFormatting sqref="B3:B26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21"/>
  <sheetViews>
    <sheetView workbookViewId="0">
      <selection activeCell="U19" sqref="U19"/>
    </sheetView>
  </sheetViews>
  <sheetFormatPr defaultRowHeight="15" x14ac:dyDescent="0.25"/>
  <sheetData>
    <row r="3" spans="5:12" ht="15.75" x14ac:dyDescent="0.25">
      <c r="E3" s="35" t="s">
        <v>38</v>
      </c>
      <c r="F3" s="35"/>
      <c r="G3" s="35"/>
      <c r="H3" s="35"/>
      <c r="I3" s="35"/>
      <c r="J3" s="35"/>
      <c r="K3" s="35"/>
      <c r="L3" s="35"/>
    </row>
    <row r="4" spans="5:12" ht="15.75" x14ac:dyDescent="0.25">
      <c r="E4" s="36" t="s">
        <v>39</v>
      </c>
      <c r="F4" s="36"/>
      <c r="G4" s="36"/>
      <c r="H4" s="36"/>
      <c r="I4" s="36"/>
      <c r="J4" s="36"/>
      <c r="K4" s="36"/>
      <c r="L4" s="36"/>
    </row>
    <row r="5" spans="5:12" ht="15.75" x14ac:dyDescent="0.25">
      <c r="E5" s="37" t="s">
        <v>40</v>
      </c>
      <c r="F5" s="37"/>
      <c r="G5" s="37"/>
      <c r="H5" s="37"/>
      <c r="I5" s="37"/>
      <c r="J5" s="37"/>
      <c r="K5" s="37"/>
      <c r="L5" s="37"/>
    </row>
    <row r="6" spans="5:12" ht="15.75" x14ac:dyDescent="0.25">
      <c r="E6" s="36" t="s">
        <v>54</v>
      </c>
      <c r="F6" s="36"/>
      <c r="G6" s="36"/>
      <c r="H6" s="36"/>
      <c r="I6" s="36"/>
      <c r="J6" s="36"/>
      <c r="K6" s="36"/>
      <c r="L6" s="36"/>
    </row>
    <row r="7" spans="5:12" ht="15.75" x14ac:dyDescent="0.25">
      <c r="E7" s="38"/>
      <c r="F7" s="38"/>
      <c r="G7" s="38"/>
      <c r="H7" s="38"/>
      <c r="I7" s="38"/>
      <c r="J7" s="38"/>
      <c r="K7" s="38"/>
      <c r="L7" s="38"/>
    </row>
    <row r="8" spans="5:12" ht="15.75" x14ac:dyDescent="0.25">
      <c r="E8" s="38"/>
      <c r="F8" s="38"/>
      <c r="G8" s="38"/>
      <c r="H8" s="38"/>
      <c r="I8" s="38"/>
      <c r="J8" s="38"/>
      <c r="K8" s="38"/>
      <c r="L8" s="38"/>
    </row>
    <row r="9" spans="5:12" ht="15.75" x14ac:dyDescent="0.25">
      <c r="E9" s="38"/>
      <c r="F9" s="38"/>
      <c r="G9" s="38"/>
      <c r="H9" s="38"/>
      <c r="I9" s="38"/>
      <c r="J9" s="38"/>
      <c r="K9" s="38"/>
      <c r="L9" s="38"/>
    </row>
    <row r="10" spans="5:12" ht="15.75" x14ac:dyDescent="0.25">
      <c r="E10" s="39" t="s">
        <v>41</v>
      </c>
      <c r="F10" s="40" t="s">
        <v>42</v>
      </c>
      <c r="G10" s="41"/>
      <c r="H10" s="41"/>
      <c r="I10" s="42"/>
      <c r="J10" s="43" t="s">
        <v>43</v>
      </c>
      <c r="K10" s="38"/>
      <c r="L10" s="38"/>
    </row>
    <row r="11" spans="5:12" ht="15.75" x14ac:dyDescent="0.25">
      <c r="E11" s="44"/>
      <c r="F11" s="45" t="s">
        <v>44</v>
      </c>
      <c r="G11" s="45" t="s">
        <v>45</v>
      </c>
      <c r="H11" s="45" t="s">
        <v>46</v>
      </c>
      <c r="I11" s="45" t="s">
        <v>47</v>
      </c>
      <c r="J11" s="44"/>
      <c r="K11" s="38"/>
      <c r="L11" s="38"/>
    </row>
    <row r="12" spans="5:12" ht="15.75" x14ac:dyDescent="0.25">
      <c r="E12" s="46" t="s">
        <v>48</v>
      </c>
      <c r="F12" s="45"/>
      <c r="G12" s="45"/>
      <c r="H12" s="45">
        <v>424</v>
      </c>
      <c r="I12" s="45">
        <v>424</v>
      </c>
      <c r="J12" s="47">
        <v>848</v>
      </c>
      <c r="K12" s="38"/>
      <c r="L12" s="38"/>
    </row>
    <row r="13" spans="5:12" ht="15.75" x14ac:dyDescent="0.25">
      <c r="E13" s="38"/>
      <c r="F13" s="38"/>
      <c r="G13" s="38"/>
      <c r="H13" s="38"/>
      <c r="I13" s="38"/>
      <c r="J13" s="38"/>
      <c r="K13" s="38"/>
      <c r="L13" s="38"/>
    </row>
    <row r="14" spans="5:12" ht="15.75" x14ac:dyDescent="0.25">
      <c r="E14" s="48"/>
      <c r="F14" s="48"/>
      <c r="G14" s="48"/>
      <c r="H14" s="48"/>
      <c r="I14" s="48"/>
      <c r="J14" s="38"/>
      <c r="K14" s="48"/>
      <c r="L14" s="49"/>
    </row>
    <row r="15" spans="5:12" x14ac:dyDescent="0.25">
      <c r="E15" s="50"/>
      <c r="F15" s="50"/>
      <c r="G15" s="50"/>
      <c r="H15" s="50"/>
      <c r="I15" s="51"/>
      <c r="J15" s="52"/>
      <c r="K15" s="52"/>
      <c r="L15" s="52"/>
    </row>
    <row r="16" spans="5:12" ht="15.75" x14ac:dyDescent="0.25">
      <c r="E16" s="53" t="s">
        <v>49</v>
      </c>
      <c r="F16" s="54"/>
      <c r="G16" s="51"/>
      <c r="H16" s="51"/>
      <c r="I16" s="52" t="s">
        <v>50</v>
      </c>
      <c r="J16" s="51"/>
      <c r="K16" s="55"/>
      <c r="L16" s="55"/>
    </row>
    <row r="17" spans="5:12" ht="15.75" x14ac:dyDescent="0.25">
      <c r="E17" s="56" t="s">
        <v>51</v>
      </c>
      <c r="F17" s="57"/>
      <c r="G17" s="57"/>
      <c r="H17" s="58"/>
      <c r="I17" s="58"/>
      <c r="J17" s="58"/>
      <c r="K17" s="55"/>
      <c r="L17" s="55"/>
    </row>
    <row r="18" spans="5:12" x14ac:dyDescent="0.25">
      <c r="E18" s="59"/>
      <c r="F18" s="60"/>
      <c r="G18" s="61"/>
      <c r="H18" s="61"/>
      <c r="I18" s="62"/>
      <c r="J18" s="63"/>
      <c r="K18" s="63"/>
      <c r="L18" s="63"/>
    </row>
    <row r="19" spans="5:12" x14ac:dyDescent="0.25">
      <c r="E19" s="53"/>
      <c r="F19" s="54"/>
      <c r="G19" s="51"/>
      <c r="H19" s="51"/>
      <c r="I19" s="51"/>
      <c r="J19" s="51"/>
      <c r="K19" s="51"/>
      <c r="L19" s="51"/>
    </row>
    <row r="20" spans="5:12" x14ac:dyDescent="0.25">
      <c r="E20" s="64" t="s">
        <v>52</v>
      </c>
      <c r="F20" s="65"/>
      <c r="G20" s="65"/>
      <c r="H20" s="65"/>
      <c r="I20" s="51"/>
      <c r="J20" s="51"/>
      <c r="K20" s="51"/>
      <c r="L20" s="51"/>
    </row>
    <row r="21" spans="5:12" x14ac:dyDescent="0.25">
      <c r="E21" s="66" t="s">
        <v>53</v>
      </c>
      <c r="F21" s="66"/>
      <c r="G21" s="66"/>
      <c r="H21" s="67"/>
      <c r="I21" s="67"/>
      <c r="J21" s="51"/>
      <c r="K21" s="51"/>
      <c r="L21" s="51"/>
    </row>
  </sheetData>
  <mergeCells count="12">
    <mergeCell ref="E15:H15"/>
    <mergeCell ref="E17:G17"/>
    <mergeCell ref="J18:L18"/>
    <mergeCell ref="E20:H20"/>
    <mergeCell ref="E21:G21"/>
    <mergeCell ref="E3:L3"/>
    <mergeCell ref="E4:L4"/>
    <mergeCell ref="E5:L5"/>
    <mergeCell ref="E6:L6"/>
    <mergeCell ref="E10:E11"/>
    <mergeCell ref="F10:I10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2024-11-13T10:39:39Z</cp:lastPrinted>
  <dcterms:created xsi:type="dcterms:W3CDTF">2019-10-11T07:43:52Z</dcterms:created>
  <dcterms:modified xsi:type="dcterms:W3CDTF">2025-04-11T05:17:56Z</dcterms:modified>
</cp:coreProperties>
</file>