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5\ел. търг с преработка\11-19-25\"/>
    </mc:Choice>
  </mc:AlternateContent>
  <xr:revisionPtr revIDLastSave="0" documentId="13_ncr:1_{E5DA43EB-3677-431A-8C95-6F63D8592A09}" xr6:coauthVersionLast="41" xr6:coauthVersionMax="41" xr10:uidLastSave="{00000000-0000-0000-0000-000000000000}"/>
  <bookViews>
    <workbookView xWindow="-120" yWindow="-120" windowWidth="24240" windowHeight="13140" activeTab="2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91029"/>
</workbook>
</file>

<file path=xl/calcChain.xml><?xml version="1.0" encoding="utf-8"?>
<calcChain xmlns="http://schemas.openxmlformats.org/spreadsheetml/2006/main">
  <c r="G26" i="8" l="1"/>
  <c r="F26" i="8"/>
  <c r="G17" i="8"/>
  <c r="F17" i="8"/>
  <c r="G11" i="8"/>
  <c r="G27" i="8" s="1"/>
  <c r="F11" i="8"/>
  <c r="F27" i="8" s="1"/>
  <c r="I10" i="7"/>
  <c r="I9" i="7"/>
  <c r="I8" i="7"/>
  <c r="I7" i="7"/>
  <c r="I6" i="7"/>
  <c r="G11" i="7"/>
  <c r="F11" i="7"/>
  <c r="I21" i="7"/>
  <c r="I20" i="7"/>
  <c r="I13" i="7"/>
  <c r="I12" i="7"/>
  <c r="I25" i="7"/>
  <c r="I24" i="7"/>
  <c r="I23" i="7"/>
  <c r="I22" i="7"/>
  <c r="I19" i="7"/>
  <c r="I18" i="7"/>
  <c r="I16" i="7"/>
  <c r="I15" i="7"/>
  <c r="I14" i="7"/>
  <c r="I11" i="7" l="1"/>
  <c r="G26" i="7" l="1"/>
  <c r="F26" i="7"/>
  <c r="G17" i="7"/>
  <c r="G27" i="7" s="1"/>
  <c r="F17" i="7"/>
  <c r="F27" i="7" l="1"/>
  <c r="I17" i="7"/>
  <c r="I27" i="7" s="1"/>
  <c r="I26" i="7"/>
</calcChain>
</file>

<file path=xl/sharedStrings.xml><?xml version="1.0" encoding="utf-8"?>
<sst xmlns="http://schemas.openxmlformats.org/spreadsheetml/2006/main" count="180" uniqueCount="50">
  <si>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</si>
  <si>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</si>
  <si>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</si>
  <si>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</si>
  <si>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</si>
  <si>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</si>
  <si>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</si>
  <si>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</si>
  <si>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х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</si>
  <si>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</si>
  <si>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</si>
  <si>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</si>
  <si>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</si>
  <si>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</si>
  <si>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</si>
  <si>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Обща достигната цена, лв./м3 без ДДС</t>
  </si>
  <si>
    <t>Обща начална цена, лв./м3 без ДДС</t>
  </si>
  <si>
    <t>ПРИЛОЖЕНИЕ №2 (ДОСТИГНАТИ ЦЕНИ)
ТП "ДГС/ДЛС …................................................................"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</si>
  <si>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</si>
  <si>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</si>
  <si>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</si>
  <si>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</si>
  <si>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</si>
  <si>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</si>
  <si>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</si>
  <si>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</si>
  <si>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Обшо за ТП</t>
  </si>
  <si>
    <t>Общо количество,
пл.куб.м</t>
  </si>
  <si>
    <t xml:space="preserve">Трупи за бичене от 18 до 29 см </t>
  </si>
  <si>
    <t xml:space="preserve">Трупи за бичене над 30 см </t>
  </si>
  <si>
    <t>пл.м3</t>
  </si>
  <si>
    <t>ПРИЛОЖЕНИЕ №1 (НАЧАЛНИ ЦЕНИ)
ТП "ДГС  Цонево"</t>
  </si>
  <si>
    <t>Всичко за отдела</t>
  </si>
  <si>
    <t>11 -19
-25</t>
  </si>
  <si>
    <t>277 е</t>
  </si>
  <si>
    <t>гбр</t>
  </si>
  <si>
    <t>Дребна техн.дървесина</t>
  </si>
  <si>
    <t>Технологична от дърва</t>
  </si>
  <si>
    <t>цр</t>
  </si>
  <si>
    <t>Средна техн. дървесина</t>
  </si>
  <si>
    <t>бк</t>
  </si>
  <si>
    <t>мжд</t>
  </si>
  <si>
    <t>277 з</t>
  </si>
  <si>
    <t>пp.м3</t>
  </si>
  <si>
    <t>277 д</t>
  </si>
  <si>
    <t>Всичко Обект 11-19-25</t>
  </si>
  <si>
    <t>за обект № 11-19-2025, ТП "ДГС Цонево "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</si>
  <si>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</si>
  <si>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дървесиан (пл.куб.м)</t>
  </si>
  <si>
    <t>11 -19-25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</si>
</sst>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</cellStyleXfs>
  <cellXfs count="95">
    <xf numFmtId="0" fontId="0" fillId="0" borderId="0" xfId="0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1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Fill="1"/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2" fillId="0" borderId="0" xfId="0" applyFont="1"/>
    <xf numFmtId="0" fontId="7" fillId="0" borderId="0" xfId="0" applyFont="1"/>
    <xf numFmtId="0" fontId="7" fillId="0" borderId="0" xfId="0" applyFont="1" applyFill="1"/>
    <xf numFmtId="0" fontId="7" fillId="0" borderId="0" xfId="0" applyFont="1" applyAlignment="1">
      <alignment vertical="top"/>
    </xf>
    <xf numFmtId="0" fontId="8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vertical="top"/>
    </xf>
    <xf numFmtId="0" fontId="14" fillId="5" borderId="0" xfId="0" applyFont="1" applyFill="1" applyAlignment="1">
      <alignment vertical="top"/>
    </xf>
    <xf numFmtId="2" fontId="14" fillId="5" borderId="0" xfId="0" applyNumberFormat="1" applyFont="1" applyFill="1" applyAlignment="1">
      <alignment vertical="top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2" xfId="0" applyNumberFormat="1" applyFont="1" applyFill="1" applyBorder="1" applyAlignment="1" applyProtection="1">
      <alignment vertical="top"/>
    </xf>
    <xf numFmtId="2" fontId="7" fillId="0" borderId="1" xfId="0" applyNumberFormat="1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 applyProtection="1">
      <alignment horizontal="right" vertical="top"/>
    </xf>
    <xf numFmtId="2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 applyProtection="1">
      <alignment horizontal="right" vertical="top"/>
    </xf>
    <xf numFmtId="2" fontId="7" fillId="0" borderId="1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right" vertical="center"/>
    </xf>
    <xf numFmtId="2" fontId="8" fillId="4" borderId="1" xfId="0" applyNumberFormat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left"/>
    </xf>
    <xf numFmtId="0" fontId="8" fillId="2" borderId="1" xfId="0" applyNumberFormat="1" applyFont="1" applyFill="1" applyBorder="1" applyAlignment="1" applyProtection="1">
      <alignment horizontal="center" vertical="top"/>
    </xf>
    <xf numFmtId="0" fontId="8" fillId="2" borderId="1" xfId="0" applyNumberFormat="1" applyFont="1" applyFill="1" applyBorder="1" applyAlignment="1" applyProtection="1">
      <alignment horizontal="right" vertical="top"/>
    </xf>
    <xf numFmtId="0" fontId="8" fillId="2" borderId="1" xfId="0" applyFont="1" applyFill="1" applyBorder="1" applyAlignment="1">
      <alignment horizontal="right" vertical="center" wrapText="1"/>
    </xf>
    <xf numFmtId="2" fontId="8" fillId="2" borderId="1" xfId="0" applyNumberFormat="1" applyFont="1" applyFill="1" applyBorder="1" applyAlignment="1" applyProtection="1">
      <alignment horizontal="right" vertical="top"/>
    </xf>
    <xf numFmtId="0" fontId="7" fillId="2" borderId="12" xfId="0" applyNumberFormat="1" applyFont="1" applyFill="1" applyBorder="1" applyAlignment="1" applyProtection="1">
      <alignment vertical="top"/>
    </xf>
    <xf numFmtId="1" fontId="7" fillId="2" borderId="1" xfId="0" applyNumberFormat="1" applyFont="1" applyFill="1" applyBorder="1" applyAlignment="1" applyProtection="1">
      <alignment horizontal="right" vertical="top"/>
    </xf>
    <xf numFmtId="0" fontId="10" fillId="0" borderId="0" xfId="0" applyFont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/>
    </xf>
    <xf numFmtId="0" fontId="8" fillId="4" borderId="1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textRotation="90"/>
    </xf>
    <xf numFmtId="0" fontId="8" fillId="0" borderId="2" xfId="0" applyFont="1" applyFill="1" applyBorder="1" applyAlignment="1">
      <alignment horizontal="center" vertical="center" textRotation="90"/>
    </xf>
    <xf numFmtId="0" fontId="8" fillId="0" borderId="3" xfId="0" applyFont="1" applyFill="1" applyBorder="1" applyAlignment="1">
      <alignment horizontal="center" vertical="center" textRotation="90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0" fontId="8" fillId="0" borderId="4" xfId="0" applyFont="1" applyFill="1" applyBorder="1" applyAlignment="1">
      <alignment horizontal="center" vertical="center" textRotation="90" wrapText="1"/>
    </xf>
    <xf numFmtId="0" fontId="8" fillId="0" borderId="2" xfId="0" applyFont="1" applyFill="1" applyBorder="1" applyAlignment="1">
      <alignment horizontal="center" vertical="center" textRotation="90" wrapText="1"/>
    </xf>
  </cellXfs>
  <cellStyles count="4">
    <cellStyle name="Normal 2" xfId="3" xr:uid="{00000000-0005-0000-0000-000001000000}"/>
    <cellStyle name="Запетая 2" xfId="2" xr:uid="{00000000-0005-0000-0000-000002000000}"/>
    <cellStyle name="Нормален" xfId="0" builtinId="0"/>
    <cellStyle name="Нормален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zoomScale="90" zoomScaleNormal="90" workbookViewId="0">
      <selection activeCell="M8" sqref="M8"/>
    </sheetView>
  </sheetViews>
  <sheetFormatPr defaultRowHeight="15" x14ac:dyDescent="0.25"/>
  <cols>
    <col min="1" max="1" width="6.7109375" style="12" customWidth="1"/>
    <col min="2" max="2" width="10.85546875" style="12" customWidth="1"/>
    <col min="3" max="3" width="9.7109375" style="12" customWidth="1"/>
    <col min="4" max="4" width="28.42578125" style="12" customWidth="1"/>
    <col min="5" max="5" width="10.28515625" style="12" customWidth="1"/>
    <col min="6" max="6" width="11.42578125" style="12" customWidth="1"/>
    <col min="7" max="7" width="11.140625" style="12" customWidth="1"/>
    <col min="8" max="8" width="10.7109375" style="12" customWidth="1"/>
    <col min="9" max="9" width="13.5703125" style="12" customWidth="1"/>
    <col min="10" max="10" width="8.85546875" style="13"/>
    <col min="11" max="13" width="8.85546875" style="24"/>
  </cols>
  <sheetData>
    <row r="1" spans="1:13" ht="15.75" thickBot="1" x14ac:dyDescent="0.3">
      <c r="A1" s="19"/>
      <c r="B1" s="19"/>
      <c r="C1" s="19"/>
      <c r="D1" s="19"/>
      <c r="E1" s="19"/>
      <c r="F1" s="19"/>
      <c r="G1" s="19"/>
      <c r="H1" s="19"/>
      <c r="I1" s="19"/>
    </row>
    <row r="2" spans="1:13" ht="34.15" customHeight="1" thickBot="1" x14ac:dyDescent="0.3">
      <c r="A2" s="19"/>
      <c r="B2" s="19"/>
      <c r="C2" s="19"/>
      <c r="D2" s="66" t="s">
        <v>31</v>
      </c>
      <c r="E2" s="67"/>
      <c r="F2" s="67"/>
      <c r="G2" s="68"/>
      <c r="H2" s="19"/>
      <c r="I2" s="19"/>
    </row>
    <row r="3" spans="1:13" ht="15.75" thickBot="1" x14ac:dyDescent="0.3">
      <c r="A3" s="19"/>
      <c r="B3" s="19"/>
      <c r="C3" s="19"/>
      <c r="D3" s="69" t="s">
        <v>14</v>
      </c>
      <c r="E3" s="70"/>
      <c r="F3" s="70"/>
      <c r="G3" s="71"/>
      <c r="H3" s="19"/>
      <c r="I3" s="19"/>
    </row>
    <row r="4" spans="1:13" x14ac:dyDescent="0.25">
      <c r="A4" s="14"/>
      <c r="B4" s="14"/>
      <c r="C4" s="14"/>
      <c r="D4" s="72"/>
      <c r="E4" s="72"/>
      <c r="F4" s="14"/>
      <c r="G4" s="14"/>
      <c r="H4" s="14"/>
      <c r="I4" s="19"/>
    </row>
    <row r="5" spans="1:13" s="8" customFormat="1" ht="64.900000000000006" customHeight="1" x14ac:dyDescent="0.25">
      <c r="A5" s="34" t="s">
        <v>21</v>
      </c>
      <c r="B5" s="34" t="s">
        <v>11</v>
      </c>
      <c r="C5" s="17" t="s">
        <v>4</v>
      </c>
      <c r="D5" s="9" t="s">
        <v>0</v>
      </c>
      <c r="E5" s="9" t="s">
        <v>9</v>
      </c>
      <c r="F5" s="9" t="s">
        <v>5</v>
      </c>
      <c r="G5" s="9" t="s">
        <v>6</v>
      </c>
      <c r="H5" s="9" t="s">
        <v>7</v>
      </c>
      <c r="I5" s="9" t="s">
        <v>16</v>
      </c>
      <c r="J5" s="15"/>
      <c r="K5" s="25"/>
      <c r="L5" s="25"/>
      <c r="M5" s="25"/>
    </row>
    <row r="6" spans="1:13" s="21" customFormat="1" ht="13.9" customHeight="1" x14ac:dyDescent="0.25">
      <c r="A6" s="76" t="s">
        <v>33</v>
      </c>
      <c r="B6" s="79" t="s">
        <v>44</v>
      </c>
      <c r="C6" s="42" t="s">
        <v>38</v>
      </c>
      <c r="D6" s="43" t="s">
        <v>29</v>
      </c>
      <c r="E6" s="92" t="s">
        <v>30</v>
      </c>
      <c r="F6" s="48">
        <v>1</v>
      </c>
      <c r="G6" s="48"/>
      <c r="H6" s="45">
        <v>125</v>
      </c>
      <c r="I6" s="46">
        <f>F6*H6</f>
        <v>125</v>
      </c>
      <c r="J6" s="19"/>
      <c r="K6" s="26"/>
      <c r="L6" s="26"/>
      <c r="M6" s="26"/>
    </row>
    <row r="7" spans="1:13" s="21" customFormat="1" x14ac:dyDescent="0.25">
      <c r="A7" s="77"/>
      <c r="B7" s="80"/>
      <c r="C7" s="42" t="s">
        <v>38</v>
      </c>
      <c r="D7" s="43" t="s">
        <v>28</v>
      </c>
      <c r="E7" s="92" t="s">
        <v>30</v>
      </c>
      <c r="F7" s="48">
        <v>13</v>
      </c>
      <c r="G7" s="48"/>
      <c r="H7" s="45">
        <v>125</v>
      </c>
      <c r="I7" s="46">
        <f>F7*H7</f>
        <v>1625</v>
      </c>
      <c r="J7" s="19"/>
      <c r="K7" s="26"/>
      <c r="L7" s="26"/>
      <c r="M7" s="26"/>
    </row>
    <row r="8" spans="1:13" s="21" customFormat="1" x14ac:dyDescent="0.25">
      <c r="A8" s="77"/>
      <c r="B8" s="80"/>
      <c r="C8" s="42" t="s">
        <v>38</v>
      </c>
      <c r="D8" s="43" t="s">
        <v>39</v>
      </c>
      <c r="E8" s="92" t="s">
        <v>43</v>
      </c>
      <c r="F8" s="48">
        <v>8</v>
      </c>
      <c r="G8" s="48">
        <v>13</v>
      </c>
      <c r="H8" s="45">
        <v>65</v>
      </c>
      <c r="I8" s="49">
        <f>G8*H8</f>
        <v>845</v>
      </c>
      <c r="J8" s="19"/>
      <c r="K8" s="26"/>
      <c r="L8" s="26"/>
      <c r="M8" s="26"/>
    </row>
    <row r="9" spans="1:13" s="21" customFormat="1" ht="13.9" customHeight="1" x14ac:dyDescent="0.25">
      <c r="A9" s="77"/>
      <c r="B9" s="80"/>
      <c r="C9" s="42" t="s">
        <v>38</v>
      </c>
      <c r="D9" s="43" t="s">
        <v>36</v>
      </c>
      <c r="E9" s="92" t="s">
        <v>43</v>
      </c>
      <c r="F9" s="48">
        <v>11</v>
      </c>
      <c r="G9" s="48">
        <v>18</v>
      </c>
      <c r="H9" s="45">
        <v>65</v>
      </c>
      <c r="I9" s="49">
        <f>G9*H9</f>
        <v>1170</v>
      </c>
      <c r="J9" s="19"/>
      <c r="K9" s="26"/>
      <c r="L9" s="26"/>
      <c r="M9" s="26"/>
    </row>
    <row r="10" spans="1:13" s="21" customFormat="1" x14ac:dyDescent="0.25">
      <c r="A10" s="77"/>
      <c r="B10" s="80"/>
      <c r="C10" s="42" t="s">
        <v>38</v>
      </c>
      <c r="D10" s="43" t="s">
        <v>37</v>
      </c>
      <c r="E10" s="92" t="s">
        <v>43</v>
      </c>
      <c r="F10" s="48">
        <v>113</v>
      </c>
      <c r="G10" s="48">
        <v>188</v>
      </c>
      <c r="H10" s="45">
        <v>65</v>
      </c>
      <c r="I10" s="46">
        <f>G10*H10</f>
        <v>12220</v>
      </c>
      <c r="J10" s="19"/>
      <c r="K10" s="26"/>
      <c r="L10" s="26"/>
      <c r="M10" s="26"/>
    </row>
    <row r="11" spans="1:13" s="21" customFormat="1" x14ac:dyDescent="0.25">
      <c r="A11" s="77"/>
      <c r="B11" s="80"/>
      <c r="C11" s="52"/>
      <c r="D11" s="53" t="s">
        <v>32</v>
      </c>
      <c r="E11" s="41"/>
      <c r="F11" s="54">
        <f>SUM(F6:F10)</f>
        <v>146</v>
      </c>
      <c r="G11" s="54">
        <f>SUM(G6:G10)</f>
        <v>219</v>
      </c>
      <c r="H11" s="55"/>
      <c r="I11" s="56">
        <f>SUM(I6:I10)</f>
        <v>15985</v>
      </c>
      <c r="J11" s="19"/>
      <c r="K11" s="26"/>
      <c r="L11" s="26"/>
      <c r="M11" s="26"/>
    </row>
    <row r="12" spans="1:13" s="21" customFormat="1" x14ac:dyDescent="0.25">
      <c r="A12" s="77"/>
      <c r="B12" s="79" t="s">
        <v>42</v>
      </c>
      <c r="C12" s="42" t="s">
        <v>38</v>
      </c>
      <c r="D12" s="43" t="s">
        <v>29</v>
      </c>
      <c r="E12" s="92" t="s">
        <v>30</v>
      </c>
      <c r="F12" s="48">
        <v>1</v>
      </c>
      <c r="G12" s="48"/>
      <c r="H12" s="47">
        <v>125</v>
      </c>
      <c r="I12" s="49">
        <f t="shared" ref="I12:I13" si="0">F12*H12</f>
        <v>125</v>
      </c>
      <c r="J12" s="19"/>
      <c r="K12" s="26"/>
      <c r="L12" s="26"/>
      <c r="M12" s="26"/>
    </row>
    <row r="13" spans="1:13" s="21" customFormat="1" x14ac:dyDescent="0.25">
      <c r="A13" s="77"/>
      <c r="B13" s="80"/>
      <c r="C13" s="42" t="s">
        <v>38</v>
      </c>
      <c r="D13" s="43" t="s">
        <v>28</v>
      </c>
      <c r="E13" s="92" t="s">
        <v>30</v>
      </c>
      <c r="F13" s="48">
        <v>8</v>
      </c>
      <c r="G13" s="48"/>
      <c r="H13" s="47">
        <v>125</v>
      </c>
      <c r="I13" s="49">
        <f t="shared" si="0"/>
        <v>1000</v>
      </c>
      <c r="J13" s="19"/>
      <c r="K13" s="26"/>
      <c r="L13" s="26"/>
      <c r="M13" s="26"/>
    </row>
    <row r="14" spans="1:13" s="21" customFormat="1" x14ac:dyDescent="0.25">
      <c r="A14" s="77"/>
      <c r="B14" s="80"/>
      <c r="C14" s="42" t="s">
        <v>38</v>
      </c>
      <c r="D14" s="43" t="s">
        <v>39</v>
      </c>
      <c r="E14" s="92" t="s">
        <v>43</v>
      </c>
      <c r="F14" s="48">
        <v>6</v>
      </c>
      <c r="G14" s="48">
        <v>10</v>
      </c>
      <c r="H14" s="45">
        <v>65</v>
      </c>
      <c r="I14" s="46">
        <f t="shared" ref="I14:I16" si="1">G14*H14</f>
        <v>650</v>
      </c>
      <c r="J14" s="19"/>
      <c r="K14" s="26"/>
      <c r="L14" s="26"/>
      <c r="M14" s="26"/>
    </row>
    <row r="15" spans="1:13" s="21" customFormat="1" ht="13.9" customHeight="1" x14ac:dyDescent="0.25">
      <c r="A15" s="77"/>
      <c r="B15" s="80"/>
      <c r="C15" s="42" t="s">
        <v>38</v>
      </c>
      <c r="D15" s="43" t="s">
        <v>36</v>
      </c>
      <c r="E15" s="92" t="s">
        <v>43</v>
      </c>
      <c r="F15" s="48">
        <v>11</v>
      </c>
      <c r="G15" s="48">
        <v>18</v>
      </c>
      <c r="H15" s="45">
        <v>65</v>
      </c>
      <c r="I15" s="46">
        <f t="shared" si="1"/>
        <v>1170</v>
      </c>
      <c r="J15" s="19"/>
      <c r="K15" s="26"/>
      <c r="L15" s="26"/>
      <c r="M15" s="26"/>
    </row>
    <row r="16" spans="1:13" s="21" customFormat="1" x14ac:dyDescent="0.25">
      <c r="A16" s="77"/>
      <c r="B16" s="80"/>
      <c r="C16" s="42" t="s">
        <v>38</v>
      </c>
      <c r="D16" s="43" t="s">
        <v>37</v>
      </c>
      <c r="E16" s="92" t="s">
        <v>43</v>
      </c>
      <c r="F16" s="48">
        <v>110</v>
      </c>
      <c r="G16" s="48">
        <v>183</v>
      </c>
      <c r="H16" s="45">
        <v>65</v>
      </c>
      <c r="I16" s="46">
        <f t="shared" si="1"/>
        <v>11895</v>
      </c>
      <c r="J16" s="19"/>
      <c r="K16" s="26"/>
      <c r="L16" s="26"/>
      <c r="M16" s="26"/>
    </row>
    <row r="17" spans="1:13" s="21" customFormat="1" x14ac:dyDescent="0.25">
      <c r="A17" s="77"/>
      <c r="B17" s="80"/>
      <c r="C17" s="52"/>
      <c r="D17" s="53" t="s">
        <v>32</v>
      </c>
      <c r="E17" s="41"/>
      <c r="F17" s="54">
        <f>SUM(F12:F16)</f>
        <v>136</v>
      </c>
      <c r="G17" s="54">
        <f>SUM(G12:G16)</f>
        <v>211</v>
      </c>
      <c r="H17" s="55"/>
      <c r="I17" s="56">
        <f>SUM(I12:I16)</f>
        <v>14840</v>
      </c>
      <c r="J17" s="19"/>
      <c r="K17" s="26"/>
      <c r="L17" s="26"/>
      <c r="M17" s="26"/>
    </row>
    <row r="18" spans="1:13" s="21" customFormat="1" ht="13.9" customHeight="1" x14ac:dyDescent="0.25">
      <c r="A18" s="77"/>
      <c r="B18" s="79" t="s">
        <v>34</v>
      </c>
      <c r="C18" s="42" t="s">
        <v>35</v>
      </c>
      <c r="D18" s="43" t="s">
        <v>36</v>
      </c>
      <c r="E18" s="92" t="s">
        <v>43</v>
      </c>
      <c r="F18" s="48">
        <v>3</v>
      </c>
      <c r="G18" s="48">
        <v>5</v>
      </c>
      <c r="H18" s="45">
        <v>65</v>
      </c>
      <c r="I18" s="46">
        <f t="shared" ref="I18:I19" si="2">G18*H18</f>
        <v>325</v>
      </c>
      <c r="J18" s="19"/>
      <c r="K18" s="26"/>
      <c r="L18" s="26"/>
      <c r="M18" s="26"/>
    </row>
    <row r="19" spans="1:13" s="21" customFormat="1" x14ac:dyDescent="0.25">
      <c r="A19" s="77"/>
      <c r="B19" s="80"/>
      <c r="C19" s="44" t="s">
        <v>35</v>
      </c>
      <c r="D19" s="43" t="s">
        <v>37</v>
      </c>
      <c r="E19" s="92" t="s">
        <v>43</v>
      </c>
      <c r="F19" s="48">
        <v>100</v>
      </c>
      <c r="G19" s="48">
        <v>167</v>
      </c>
      <c r="H19" s="45">
        <v>65</v>
      </c>
      <c r="I19" s="46">
        <f t="shared" si="2"/>
        <v>10855</v>
      </c>
      <c r="J19" s="19"/>
      <c r="K19" s="26"/>
      <c r="L19" s="26"/>
      <c r="M19" s="26"/>
    </row>
    <row r="20" spans="1:13" s="21" customFormat="1" ht="13.9" customHeight="1" x14ac:dyDescent="0.25">
      <c r="A20" s="77"/>
      <c r="B20" s="80"/>
      <c r="C20" s="42" t="s">
        <v>38</v>
      </c>
      <c r="D20" s="43" t="s">
        <v>29</v>
      </c>
      <c r="E20" s="92" t="s">
        <v>30</v>
      </c>
      <c r="F20" s="48">
        <v>1</v>
      </c>
      <c r="G20" s="48"/>
      <c r="H20" s="46">
        <v>125</v>
      </c>
      <c r="I20" s="49">
        <f t="shared" ref="I20:I21" si="3">F20*H20</f>
        <v>125</v>
      </c>
      <c r="J20" s="19"/>
      <c r="K20" s="26"/>
      <c r="L20" s="26"/>
      <c r="M20" s="26"/>
    </row>
    <row r="21" spans="1:13" s="21" customFormat="1" x14ac:dyDescent="0.25">
      <c r="A21" s="77"/>
      <c r="B21" s="80"/>
      <c r="C21" s="42" t="s">
        <v>38</v>
      </c>
      <c r="D21" s="43" t="s">
        <v>28</v>
      </c>
      <c r="E21" s="92" t="s">
        <v>30</v>
      </c>
      <c r="F21" s="48">
        <v>11</v>
      </c>
      <c r="G21" s="48"/>
      <c r="H21" s="46">
        <v>125</v>
      </c>
      <c r="I21" s="49">
        <f t="shared" si="3"/>
        <v>1375</v>
      </c>
      <c r="J21" s="19"/>
      <c r="K21" s="26"/>
      <c r="L21" s="26"/>
      <c r="M21" s="26"/>
    </row>
    <row r="22" spans="1:13" s="21" customFormat="1" x14ac:dyDescent="0.25">
      <c r="A22" s="77"/>
      <c r="B22" s="80"/>
      <c r="C22" s="42" t="s">
        <v>38</v>
      </c>
      <c r="D22" s="43" t="s">
        <v>39</v>
      </c>
      <c r="E22" s="92" t="s">
        <v>43</v>
      </c>
      <c r="F22" s="48">
        <v>9</v>
      </c>
      <c r="G22" s="48">
        <v>15</v>
      </c>
      <c r="H22" s="45">
        <v>65</v>
      </c>
      <c r="I22" s="46">
        <f t="shared" ref="I22:I25" si="4">G22*H22</f>
        <v>975</v>
      </c>
      <c r="J22" s="19"/>
      <c r="K22" s="26"/>
      <c r="L22" s="26"/>
      <c r="M22" s="26"/>
    </row>
    <row r="23" spans="1:13" s="21" customFormat="1" x14ac:dyDescent="0.25">
      <c r="A23" s="77"/>
      <c r="B23" s="80"/>
      <c r="C23" s="42" t="s">
        <v>38</v>
      </c>
      <c r="D23" s="43" t="s">
        <v>37</v>
      </c>
      <c r="E23" s="92" t="s">
        <v>43</v>
      </c>
      <c r="F23" s="48">
        <v>79</v>
      </c>
      <c r="G23" s="48">
        <v>132</v>
      </c>
      <c r="H23" s="45">
        <v>65</v>
      </c>
      <c r="I23" s="46">
        <f t="shared" si="4"/>
        <v>8580</v>
      </c>
      <c r="J23" s="19"/>
      <c r="K23" s="26"/>
      <c r="L23" s="26"/>
      <c r="M23" s="26"/>
    </row>
    <row r="24" spans="1:13" s="21" customFormat="1" x14ac:dyDescent="0.25">
      <c r="A24" s="77"/>
      <c r="B24" s="80"/>
      <c r="C24" s="44" t="s">
        <v>40</v>
      </c>
      <c r="D24" s="43" t="s">
        <v>37</v>
      </c>
      <c r="E24" s="92" t="s">
        <v>43</v>
      </c>
      <c r="F24" s="48">
        <v>24</v>
      </c>
      <c r="G24" s="48">
        <v>40</v>
      </c>
      <c r="H24" s="45">
        <v>65</v>
      </c>
      <c r="I24" s="46">
        <f t="shared" si="4"/>
        <v>2600</v>
      </c>
      <c r="J24" s="19"/>
      <c r="K24" s="26"/>
      <c r="L24" s="26"/>
      <c r="M24" s="26"/>
    </row>
    <row r="25" spans="1:13" s="21" customFormat="1" x14ac:dyDescent="0.25">
      <c r="A25" s="77"/>
      <c r="B25" s="80"/>
      <c r="C25" s="44" t="s">
        <v>41</v>
      </c>
      <c r="D25" s="43" t="s">
        <v>37</v>
      </c>
      <c r="E25" s="92" t="s">
        <v>43</v>
      </c>
      <c r="F25" s="48">
        <v>12</v>
      </c>
      <c r="G25" s="48">
        <v>20</v>
      </c>
      <c r="H25" s="45">
        <v>65</v>
      </c>
      <c r="I25" s="46">
        <f t="shared" si="4"/>
        <v>1300</v>
      </c>
      <c r="J25" s="19"/>
      <c r="K25" s="26"/>
      <c r="L25" s="26"/>
      <c r="M25" s="26"/>
    </row>
    <row r="26" spans="1:13" s="21" customFormat="1" x14ac:dyDescent="0.25">
      <c r="A26" s="78"/>
      <c r="B26" s="80"/>
      <c r="C26" s="57"/>
      <c r="D26" s="53" t="s">
        <v>32</v>
      </c>
      <c r="E26" s="41"/>
      <c r="F26" s="54">
        <f>SUM(F18:F25)</f>
        <v>239</v>
      </c>
      <c r="G26" s="54">
        <f>SUM(G18:G25)</f>
        <v>379</v>
      </c>
      <c r="H26" s="58"/>
      <c r="I26" s="56">
        <f>SUM(I18:I25)</f>
        <v>26135</v>
      </c>
      <c r="J26" s="19"/>
      <c r="K26" s="26"/>
      <c r="L26" s="26"/>
      <c r="M26" s="26"/>
    </row>
    <row r="27" spans="1:13" s="1" customFormat="1" ht="15" customHeight="1" x14ac:dyDescent="0.25">
      <c r="A27" s="73" t="s">
        <v>45</v>
      </c>
      <c r="B27" s="74"/>
      <c r="C27" s="74"/>
      <c r="D27" s="75"/>
      <c r="E27" s="28"/>
      <c r="F27" s="50">
        <f>F11+F17+F26</f>
        <v>521</v>
      </c>
      <c r="G27" s="50">
        <f>G11+G17+G26</f>
        <v>809</v>
      </c>
      <c r="H27" s="50" t="s">
        <v>8</v>
      </c>
      <c r="I27" s="51">
        <f>I11+I17+I26</f>
        <v>56960</v>
      </c>
      <c r="J27" s="2"/>
      <c r="K27" s="2"/>
      <c r="L27" s="2"/>
      <c r="M27" s="2"/>
    </row>
    <row r="28" spans="1:13" s="5" customFormat="1" ht="15" customHeight="1" x14ac:dyDescent="0.25">
      <c r="A28" s="4"/>
      <c r="B28" s="4"/>
      <c r="C28" s="4"/>
      <c r="D28" s="4"/>
      <c r="E28" s="20"/>
      <c r="F28" s="20"/>
      <c r="G28" s="20"/>
      <c r="H28" s="18"/>
      <c r="I28" s="19"/>
      <c r="J28" s="3"/>
      <c r="K28" s="3"/>
      <c r="L28" s="3"/>
      <c r="M28" s="3"/>
    </row>
    <row r="29" spans="1:13" x14ac:dyDescent="0.25">
      <c r="A29" s="19"/>
      <c r="B29" s="19"/>
      <c r="C29" s="19"/>
      <c r="D29" s="19"/>
      <c r="E29" s="19"/>
      <c r="F29" s="19"/>
      <c r="G29" s="19"/>
      <c r="H29" s="19"/>
      <c r="I29" s="19"/>
    </row>
    <row r="30" spans="1:13" x14ac:dyDescent="0.25">
      <c r="A30" s="19"/>
      <c r="B30" s="19"/>
      <c r="C30" s="19"/>
      <c r="D30" s="19"/>
      <c r="E30" s="19"/>
      <c r="F30" s="19"/>
      <c r="G30" s="19"/>
      <c r="H30" s="19"/>
      <c r="I30" s="19"/>
    </row>
    <row r="31" spans="1:13" s="6" customFormat="1" x14ac:dyDescent="0.25">
      <c r="A31" s="65" t="s">
        <v>2</v>
      </c>
      <c r="B31" s="65"/>
      <c r="C31" s="65"/>
      <c r="D31" s="65"/>
      <c r="E31" s="15"/>
      <c r="F31" s="16"/>
      <c r="G31" s="16"/>
      <c r="H31" s="16"/>
      <c r="I31" s="15"/>
      <c r="J31" s="15"/>
      <c r="K31" s="27"/>
      <c r="L31" s="27"/>
      <c r="M31" s="27"/>
    </row>
    <row r="32" spans="1:13" s="6" customFormat="1" x14ac:dyDescent="0.25">
      <c r="A32" s="10" t="s">
        <v>2</v>
      </c>
      <c r="B32" s="32"/>
      <c r="C32" s="15"/>
      <c r="D32" s="15"/>
      <c r="E32" s="15"/>
      <c r="F32" s="15"/>
      <c r="G32" s="16" t="s">
        <v>3</v>
      </c>
      <c r="H32" s="15"/>
      <c r="I32" s="15"/>
      <c r="J32" s="15"/>
      <c r="K32" s="27"/>
      <c r="L32" s="27"/>
      <c r="M32" s="27"/>
    </row>
    <row r="33" spans="1:13" s="7" customFormat="1" ht="29.45" customHeight="1" x14ac:dyDescent="0.25">
      <c r="A33" s="60" t="s">
        <v>12</v>
      </c>
      <c r="B33" s="61"/>
      <c r="C33" s="61"/>
      <c r="D33" s="61"/>
      <c r="E33" s="11"/>
      <c r="F33" s="64" t="s">
        <v>10</v>
      </c>
      <c r="G33" s="64"/>
      <c r="H33" s="64"/>
      <c r="I33" s="15"/>
      <c r="J33" s="15"/>
      <c r="K33" s="27"/>
      <c r="L33" s="27"/>
      <c r="M33" s="27"/>
    </row>
    <row r="34" spans="1:13" s="7" customFormat="1" ht="15" customHeight="1" x14ac:dyDescent="0.25">
      <c r="A34" s="23"/>
      <c r="B34" s="33"/>
      <c r="C34" s="29"/>
      <c r="D34" s="22"/>
      <c r="E34" s="11"/>
      <c r="F34" s="64"/>
      <c r="G34" s="64"/>
      <c r="H34" s="64"/>
      <c r="I34" s="15"/>
      <c r="J34" s="15"/>
      <c r="K34" s="27"/>
      <c r="L34" s="27"/>
      <c r="M34" s="27"/>
    </row>
    <row r="35" spans="1:13" s="7" customFormat="1" x14ac:dyDescent="0.25">
      <c r="A35" s="10"/>
      <c r="B35" s="32"/>
      <c r="C35" s="15"/>
      <c r="D35" s="15"/>
      <c r="E35" s="15"/>
      <c r="F35" s="15"/>
      <c r="G35" s="15"/>
      <c r="H35" s="15"/>
      <c r="I35" s="15"/>
      <c r="J35" s="15"/>
      <c r="K35" s="27"/>
      <c r="L35" s="27"/>
      <c r="M35" s="27"/>
    </row>
    <row r="36" spans="1:13" s="7" customFormat="1" x14ac:dyDescent="0.25">
      <c r="A36" s="62" t="s">
        <v>1</v>
      </c>
      <c r="B36" s="63"/>
      <c r="C36" s="63"/>
      <c r="D36" s="63"/>
      <c r="E36" s="15"/>
      <c r="F36" s="15"/>
      <c r="G36" s="15"/>
      <c r="H36" s="15"/>
      <c r="I36" s="15"/>
      <c r="J36" s="15"/>
      <c r="K36" s="27"/>
      <c r="L36" s="27"/>
      <c r="M36" s="27"/>
    </row>
    <row r="37" spans="1:13" s="7" customFormat="1" ht="28.15" customHeight="1" x14ac:dyDescent="0.25">
      <c r="A37" s="59" t="s">
        <v>13</v>
      </c>
      <c r="B37" s="59"/>
      <c r="C37" s="59"/>
      <c r="D37" s="59"/>
      <c r="E37" s="59"/>
      <c r="F37" s="15"/>
      <c r="G37" s="15"/>
      <c r="H37" s="15"/>
      <c r="I37" s="15"/>
      <c r="J37" s="15"/>
      <c r="K37" s="27"/>
      <c r="L37" s="27"/>
      <c r="M37" s="27"/>
    </row>
    <row r="38" spans="1:13" s="7" customForma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27"/>
      <c r="L38" s="27"/>
      <c r="M38" s="27"/>
    </row>
  </sheetData>
  <mergeCells count="14">
    <mergeCell ref="D2:G2"/>
    <mergeCell ref="D3:G3"/>
    <mergeCell ref="D4:E4"/>
    <mergeCell ref="A27:D27"/>
    <mergeCell ref="F33:H33"/>
    <mergeCell ref="A6:A26"/>
    <mergeCell ref="B6:B11"/>
    <mergeCell ref="B12:B17"/>
    <mergeCell ref="B18:B26"/>
    <mergeCell ref="A37:E37"/>
    <mergeCell ref="A33:D33"/>
    <mergeCell ref="A36:D36"/>
    <mergeCell ref="F34:H34"/>
    <mergeCell ref="A31:D31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topLeftCell="A10" workbookViewId="0">
      <selection activeCell="M15" sqref="M15"/>
    </sheetView>
  </sheetViews>
  <sheetFormatPr defaultRowHeight="15" x14ac:dyDescent="0.25"/>
  <cols>
    <col min="1" max="2" width="10.85546875" style="12" customWidth="1"/>
    <col min="3" max="3" width="11.140625" style="12" customWidth="1"/>
    <col min="4" max="4" width="32.28515625" style="12" customWidth="1"/>
    <col min="5" max="5" width="10" style="12" customWidth="1"/>
    <col min="6" max="8" width="16.28515625" style="12" customWidth="1"/>
    <col min="9" max="9" width="13.5703125" style="12" customWidth="1"/>
    <col min="10" max="10" width="8.85546875" style="13"/>
  </cols>
  <sheetData>
    <row r="1" spans="1:10" ht="15.75" thickBot="1" x14ac:dyDescent="0.3">
      <c r="A1" s="19"/>
      <c r="B1" s="19"/>
      <c r="C1" s="19"/>
      <c r="D1" s="19"/>
      <c r="E1" s="19"/>
      <c r="F1" s="19"/>
      <c r="G1" s="19"/>
      <c r="H1" s="19"/>
      <c r="I1" s="19"/>
    </row>
    <row r="2" spans="1:10" ht="50.45" customHeight="1" thickBot="1" x14ac:dyDescent="0.3">
      <c r="A2" s="19"/>
      <c r="B2" s="19"/>
      <c r="C2" s="19"/>
      <c r="D2" s="66" t="s">
        <v>17</v>
      </c>
      <c r="E2" s="67"/>
      <c r="F2" s="67"/>
      <c r="G2" s="68"/>
      <c r="H2" s="19"/>
      <c r="I2" s="19"/>
    </row>
    <row r="3" spans="1:10" ht="15.75" thickBot="1" x14ac:dyDescent="0.3">
      <c r="A3" s="19"/>
      <c r="B3" s="19"/>
      <c r="C3" s="19"/>
      <c r="D3" s="69" t="s">
        <v>14</v>
      </c>
      <c r="E3" s="70"/>
      <c r="F3" s="70"/>
      <c r="G3" s="71"/>
      <c r="H3" s="19"/>
      <c r="I3" s="19"/>
    </row>
    <row r="4" spans="1:10" x14ac:dyDescent="0.25">
      <c r="A4" s="14"/>
      <c r="B4" s="14"/>
      <c r="C4" s="14"/>
      <c r="D4" s="72"/>
      <c r="E4" s="72"/>
      <c r="F4" s="14"/>
      <c r="G4" s="14"/>
      <c r="H4" s="14"/>
      <c r="I4" s="19"/>
    </row>
    <row r="5" spans="1:10" ht="57" x14ac:dyDescent="0.25">
      <c r="A5" s="34" t="s">
        <v>21</v>
      </c>
      <c r="B5" s="34" t="s">
        <v>11</v>
      </c>
      <c r="C5" s="17" t="s">
        <v>4</v>
      </c>
      <c r="D5" s="9" t="s">
        <v>0</v>
      </c>
      <c r="E5" s="9" t="s">
        <v>9</v>
      </c>
      <c r="F5" s="9" t="s">
        <v>5</v>
      </c>
      <c r="G5" s="9" t="s">
        <v>6</v>
      </c>
      <c r="H5" s="9" t="s">
        <v>7</v>
      </c>
      <c r="I5" s="9" t="s">
        <v>15</v>
      </c>
      <c r="J5" s="15"/>
    </row>
    <row r="6" spans="1:10" x14ac:dyDescent="0.25">
      <c r="A6" s="93" t="s">
        <v>49</v>
      </c>
      <c r="B6" s="79" t="s">
        <v>44</v>
      </c>
      <c r="C6" s="42" t="s">
        <v>38</v>
      </c>
      <c r="D6" s="43" t="s">
        <v>29</v>
      </c>
      <c r="E6" s="91" t="s">
        <v>30</v>
      </c>
      <c r="F6" s="48">
        <v>1</v>
      </c>
      <c r="G6" s="48"/>
      <c r="H6" s="45"/>
      <c r="I6" s="46"/>
      <c r="J6" s="3"/>
    </row>
    <row r="7" spans="1:10" x14ac:dyDescent="0.25">
      <c r="A7" s="94"/>
      <c r="B7" s="80"/>
      <c r="C7" s="42" t="s">
        <v>38</v>
      </c>
      <c r="D7" s="43" t="s">
        <v>28</v>
      </c>
      <c r="E7" s="91" t="s">
        <v>30</v>
      </c>
      <c r="F7" s="48">
        <v>13</v>
      </c>
      <c r="G7" s="48"/>
      <c r="H7" s="45"/>
      <c r="I7" s="46"/>
      <c r="J7" s="3"/>
    </row>
    <row r="8" spans="1:10" x14ac:dyDescent="0.25">
      <c r="A8" s="94"/>
      <c r="B8" s="80"/>
      <c r="C8" s="42" t="s">
        <v>38</v>
      </c>
      <c r="D8" s="43" t="s">
        <v>39</v>
      </c>
      <c r="E8" s="91" t="s">
        <v>43</v>
      </c>
      <c r="F8" s="48">
        <v>8</v>
      </c>
      <c r="G8" s="48">
        <v>13</v>
      </c>
      <c r="H8" s="45"/>
      <c r="I8" s="49"/>
      <c r="J8" s="3"/>
    </row>
    <row r="9" spans="1:10" x14ac:dyDescent="0.25">
      <c r="A9" s="94"/>
      <c r="B9" s="80"/>
      <c r="C9" s="42" t="s">
        <v>38</v>
      </c>
      <c r="D9" s="43" t="s">
        <v>36</v>
      </c>
      <c r="E9" s="91" t="s">
        <v>43</v>
      </c>
      <c r="F9" s="48">
        <v>11</v>
      </c>
      <c r="G9" s="48">
        <v>18</v>
      </c>
      <c r="H9" s="45"/>
      <c r="I9" s="49"/>
      <c r="J9" s="3"/>
    </row>
    <row r="10" spans="1:10" x14ac:dyDescent="0.25">
      <c r="A10" s="94"/>
      <c r="B10" s="80"/>
      <c r="C10" s="42" t="s">
        <v>38</v>
      </c>
      <c r="D10" s="43" t="s">
        <v>37</v>
      </c>
      <c r="E10" s="91" t="s">
        <v>43</v>
      </c>
      <c r="F10" s="48">
        <v>113</v>
      </c>
      <c r="G10" s="48">
        <v>188</v>
      </c>
      <c r="H10" s="45"/>
      <c r="I10" s="46"/>
      <c r="J10" s="3"/>
    </row>
    <row r="11" spans="1:10" x14ac:dyDescent="0.25">
      <c r="A11" s="94"/>
      <c r="B11" s="80"/>
      <c r="C11" s="52"/>
      <c r="D11" s="53" t="s">
        <v>32</v>
      </c>
      <c r="E11" s="41"/>
      <c r="F11" s="54">
        <f>SUM(F6:F10)</f>
        <v>146</v>
      </c>
      <c r="G11" s="54">
        <f>SUM(G6:G10)</f>
        <v>219</v>
      </c>
      <c r="H11" s="55"/>
      <c r="I11" s="56"/>
      <c r="J11" s="3"/>
    </row>
    <row r="12" spans="1:10" x14ac:dyDescent="0.25">
      <c r="A12" s="94"/>
      <c r="B12" s="79" t="s">
        <v>42</v>
      </c>
      <c r="C12" s="42" t="s">
        <v>38</v>
      </c>
      <c r="D12" s="43" t="s">
        <v>29</v>
      </c>
      <c r="E12" s="91" t="s">
        <v>30</v>
      </c>
      <c r="F12" s="48">
        <v>1</v>
      </c>
      <c r="G12" s="48"/>
      <c r="H12" s="47"/>
      <c r="I12" s="49"/>
      <c r="J12" s="3"/>
    </row>
    <row r="13" spans="1:10" x14ac:dyDescent="0.25">
      <c r="A13" s="94"/>
      <c r="B13" s="80"/>
      <c r="C13" s="42" t="s">
        <v>38</v>
      </c>
      <c r="D13" s="43" t="s">
        <v>28</v>
      </c>
      <c r="E13" s="91" t="s">
        <v>30</v>
      </c>
      <c r="F13" s="48">
        <v>8</v>
      </c>
      <c r="G13" s="48"/>
      <c r="H13" s="47"/>
      <c r="I13" s="49"/>
      <c r="J13" s="3"/>
    </row>
    <row r="14" spans="1:10" x14ac:dyDescent="0.25">
      <c r="A14" s="94"/>
      <c r="B14" s="80"/>
      <c r="C14" s="42" t="s">
        <v>38</v>
      </c>
      <c r="D14" s="43" t="s">
        <v>39</v>
      </c>
      <c r="E14" s="91" t="s">
        <v>43</v>
      </c>
      <c r="F14" s="48">
        <v>6</v>
      </c>
      <c r="G14" s="48">
        <v>10</v>
      </c>
      <c r="H14" s="45"/>
      <c r="I14" s="46"/>
      <c r="J14" s="3"/>
    </row>
    <row r="15" spans="1:10" x14ac:dyDescent="0.25">
      <c r="A15" s="94"/>
      <c r="B15" s="80"/>
      <c r="C15" s="42" t="s">
        <v>38</v>
      </c>
      <c r="D15" s="43" t="s">
        <v>36</v>
      </c>
      <c r="E15" s="91" t="s">
        <v>43</v>
      </c>
      <c r="F15" s="48">
        <v>11</v>
      </c>
      <c r="G15" s="48">
        <v>18</v>
      </c>
      <c r="H15" s="45"/>
      <c r="I15" s="46"/>
      <c r="J15" s="3"/>
    </row>
    <row r="16" spans="1:10" x14ac:dyDescent="0.25">
      <c r="A16" s="94"/>
      <c r="B16" s="80"/>
      <c r="C16" s="42" t="s">
        <v>38</v>
      </c>
      <c r="D16" s="43" t="s">
        <v>37</v>
      </c>
      <c r="E16" s="91" t="s">
        <v>43</v>
      </c>
      <c r="F16" s="48">
        <v>110</v>
      </c>
      <c r="G16" s="48">
        <v>183</v>
      </c>
      <c r="H16" s="45"/>
      <c r="I16" s="46"/>
      <c r="J16" s="3"/>
    </row>
    <row r="17" spans="1:10" x14ac:dyDescent="0.25">
      <c r="A17" s="94"/>
      <c r="B17" s="80"/>
      <c r="C17" s="52"/>
      <c r="D17" s="53" t="s">
        <v>32</v>
      </c>
      <c r="E17" s="41"/>
      <c r="F17" s="54">
        <f>SUM(F12:F16)</f>
        <v>136</v>
      </c>
      <c r="G17" s="54">
        <f>SUM(G12:G16)</f>
        <v>211</v>
      </c>
      <c r="H17" s="55"/>
      <c r="I17" s="56"/>
      <c r="J17" s="3"/>
    </row>
    <row r="18" spans="1:10" x14ac:dyDescent="0.25">
      <c r="A18" s="94"/>
      <c r="B18" s="79" t="s">
        <v>34</v>
      </c>
      <c r="C18" s="42" t="s">
        <v>35</v>
      </c>
      <c r="D18" s="43" t="s">
        <v>36</v>
      </c>
      <c r="E18" s="91" t="s">
        <v>43</v>
      </c>
      <c r="F18" s="48">
        <v>3</v>
      </c>
      <c r="G18" s="48">
        <v>5</v>
      </c>
      <c r="H18" s="45"/>
      <c r="I18" s="46"/>
      <c r="J18" s="3"/>
    </row>
    <row r="19" spans="1:10" x14ac:dyDescent="0.25">
      <c r="A19" s="94"/>
      <c r="B19" s="80"/>
      <c r="C19" s="44" t="s">
        <v>35</v>
      </c>
      <c r="D19" s="43" t="s">
        <v>37</v>
      </c>
      <c r="E19" s="91" t="s">
        <v>43</v>
      </c>
      <c r="F19" s="48">
        <v>100</v>
      </c>
      <c r="G19" s="48">
        <v>167</v>
      </c>
      <c r="H19" s="45"/>
      <c r="I19" s="46"/>
      <c r="J19" s="3"/>
    </row>
    <row r="20" spans="1:10" x14ac:dyDescent="0.25">
      <c r="A20" s="94"/>
      <c r="B20" s="80"/>
      <c r="C20" s="42" t="s">
        <v>38</v>
      </c>
      <c r="D20" s="43" t="s">
        <v>29</v>
      </c>
      <c r="E20" s="91" t="s">
        <v>30</v>
      </c>
      <c r="F20" s="48">
        <v>1</v>
      </c>
      <c r="G20" s="48"/>
      <c r="H20" s="46"/>
      <c r="I20" s="49"/>
      <c r="J20" s="3"/>
    </row>
    <row r="21" spans="1:10" x14ac:dyDescent="0.25">
      <c r="A21" s="94"/>
      <c r="B21" s="80"/>
      <c r="C21" s="42" t="s">
        <v>38</v>
      </c>
      <c r="D21" s="43" t="s">
        <v>28</v>
      </c>
      <c r="E21" s="91" t="s">
        <v>30</v>
      </c>
      <c r="F21" s="48">
        <v>11</v>
      </c>
      <c r="G21" s="48"/>
      <c r="H21" s="46"/>
      <c r="I21" s="49"/>
      <c r="J21" s="3"/>
    </row>
    <row r="22" spans="1:10" x14ac:dyDescent="0.25">
      <c r="A22" s="94"/>
      <c r="B22" s="80"/>
      <c r="C22" s="42" t="s">
        <v>38</v>
      </c>
      <c r="D22" s="43" t="s">
        <v>39</v>
      </c>
      <c r="E22" s="91" t="s">
        <v>43</v>
      </c>
      <c r="F22" s="48">
        <v>9</v>
      </c>
      <c r="G22" s="48">
        <v>15</v>
      </c>
      <c r="H22" s="45"/>
      <c r="I22" s="46"/>
      <c r="J22" s="3"/>
    </row>
    <row r="23" spans="1:10" x14ac:dyDescent="0.25">
      <c r="A23" s="94"/>
      <c r="B23" s="80"/>
      <c r="C23" s="42" t="s">
        <v>38</v>
      </c>
      <c r="D23" s="43" t="s">
        <v>37</v>
      </c>
      <c r="E23" s="91" t="s">
        <v>43</v>
      </c>
      <c r="F23" s="48">
        <v>79</v>
      </c>
      <c r="G23" s="48">
        <v>132</v>
      </c>
      <c r="H23" s="45"/>
      <c r="I23" s="46"/>
      <c r="J23" s="3"/>
    </row>
    <row r="24" spans="1:10" x14ac:dyDescent="0.25">
      <c r="A24" s="94"/>
      <c r="B24" s="80"/>
      <c r="C24" s="44" t="s">
        <v>40</v>
      </c>
      <c r="D24" s="43" t="s">
        <v>37</v>
      </c>
      <c r="E24" s="91" t="s">
        <v>43</v>
      </c>
      <c r="F24" s="48">
        <v>24</v>
      </c>
      <c r="G24" s="48">
        <v>40</v>
      </c>
      <c r="H24" s="45"/>
      <c r="I24" s="46"/>
      <c r="J24" s="3"/>
    </row>
    <row r="25" spans="1:10" x14ac:dyDescent="0.25">
      <c r="A25" s="94"/>
      <c r="B25" s="80"/>
      <c r="C25" s="44" t="s">
        <v>41</v>
      </c>
      <c r="D25" s="43" t="s">
        <v>37</v>
      </c>
      <c r="E25" s="91" t="s">
        <v>43</v>
      </c>
      <c r="F25" s="48">
        <v>12</v>
      </c>
      <c r="G25" s="48">
        <v>20</v>
      </c>
      <c r="H25" s="45"/>
      <c r="I25" s="46"/>
      <c r="J25" s="3"/>
    </row>
    <row r="26" spans="1:10" x14ac:dyDescent="0.25">
      <c r="A26" s="94"/>
      <c r="B26" s="80"/>
      <c r="C26" s="57"/>
      <c r="D26" s="53" t="s">
        <v>32</v>
      </c>
      <c r="E26" s="41"/>
      <c r="F26" s="54">
        <f>SUM(F18:F25)</f>
        <v>239</v>
      </c>
      <c r="G26" s="54">
        <f>SUM(G18:G25)</f>
        <v>379</v>
      </c>
      <c r="H26" s="58"/>
      <c r="I26" s="56"/>
      <c r="J26" s="3"/>
    </row>
    <row r="27" spans="1:10" x14ac:dyDescent="0.25">
      <c r="A27" s="73" t="s">
        <v>45</v>
      </c>
      <c r="B27" s="74"/>
      <c r="C27" s="74"/>
      <c r="D27" s="75"/>
      <c r="E27" s="28"/>
      <c r="F27" s="50">
        <f>F11+F17+F26</f>
        <v>521</v>
      </c>
      <c r="G27" s="50">
        <f>G11+G17+G26</f>
        <v>809</v>
      </c>
      <c r="H27" s="50"/>
      <c r="I27" s="51"/>
      <c r="J27" s="3"/>
    </row>
    <row r="28" spans="1:10" x14ac:dyDescent="0.25">
      <c r="A28" s="4"/>
      <c r="B28" s="4"/>
      <c r="C28" s="4"/>
      <c r="D28" s="4"/>
      <c r="E28" s="20"/>
      <c r="F28" s="20"/>
      <c r="G28" s="20"/>
      <c r="H28" s="18"/>
      <c r="I28" s="19"/>
      <c r="J28" s="3"/>
    </row>
    <row r="29" spans="1:10" x14ac:dyDescent="0.25">
      <c r="A29" s="4"/>
      <c r="B29" s="4"/>
      <c r="C29" s="4"/>
      <c r="D29" s="4"/>
      <c r="E29" s="20"/>
      <c r="F29" s="20"/>
      <c r="G29" s="20"/>
      <c r="H29" s="18"/>
      <c r="I29" s="19"/>
      <c r="J29" s="3"/>
    </row>
    <row r="30" spans="1:10" x14ac:dyDescent="0.25">
      <c r="A30" s="4"/>
      <c r="B30" s="4"/>
      <c r="C30" s="4"/>
      <c r="D30" s="4"/>
      <c r="E30" s="20"/>
      <c r="F30" s="20"/>
      <c r="G30" s="20"/>
      <c r="H30" s="18"/>
      <c r="I30" s="19"/>
      <c r="J30" s="3"/>
    </row>
    <row r="31" spans="1:10" x14ac:dyDescent="0.25">
      <c r="A31" s="4"/>
      <c r="B31" s="4"/>
      <c r="C31" s="4"/>
      <c r="D31" s="4"/>
      <c r="E31" s="20"/>
      <c r="F31" s="20"/>
      <c r="G31" s="20"/>
      <c r="H31" s="18"/>
      <c r="I31" s="19"/>
      <c r="J31" s="3"/>
    </row>
    <row r="32" spans="1:10" x14ac:dyDescent="0.25">
      <c r="A32" s="4"/>
      <c r="B32" s="4"/>
      <c r="C32" s="4"/>
      <c r="D32" s="4"/>
      <c r="E32" s="20"/>
      <c r="F32" s="20"/>
      <c r="G32" s="20"/>
      <c r="H32" s="18"/>
      <c r="I32" s="19"/>
      <c r="J32" s="3"/>
    </row>
    <row r="33" spans="1:10" x14ac:dyDescent="0.25">
      <c r="A33" s="4"/>
      <c r="B33" s="4"/>
      <c r="C33" s="4"/>
      <c r="D33" s="4"/>
      <c r="E33" s="20"/>
      <c r="F33" s="20"/>
      <c r="G33" s="20"/>
      <c r="H33" s="18"/>
      <c r="I33" s="19"/>
      <c r="J33" s="3"/>
    </row>
    <row r="34" spans="1:10" x14ac:dyDescent="0.25">
      <c r="A34" s="4"/>
      <c r="B34" s="4"/>
      <c r="C34" s="4"/>
      <c r="D34" s="4"/>
      <c r="E34" s="20"/>
      <c r="F34" s="20"/>
      <c r="G34" s="20"/>
      <c r="H34" s="18"/>
      <c r="I34" s="19"/>
      <c r="J34" s="3"/>
    </row>
    <row r="35" spans="1:10" x14ac:dyDescent="0.25">
      <c r="A35" s="4"/>
      <c r="B35" s="4"/>
      <c r="C35" s="4"/>
      <c r="D35" s="4"/>
      <c r="E35" s="20"/>
      <c r="F35" s="20"/>
      <c r="G35" s="20"/>
      <c r="H35" s="18"/>
      <c r="I35" s="19"/>
      <c r="J35" s="3"/>
    </row>
    <row r="36" spans="1:10" x14ac:dyDescent="0.25">
      <c r="A36" s="4"/>
      <c r="B36" s="4"/>
      <c r="C36" s="4"/>
      <c r="D36" s="4"/>
      <c r="E36" s="20"/>
      <c r="F36" s="20"/>
      <c r="G36" s="20"/>
      <c r="H36" s="18"/>
      <c r="I36" s="19"/>
      <c r="J36" s="3"/>
    </row>
    <row r="37" spans="1:10" x14ac:dyDescent="0.25">
      <c r="A37" s="4"/>
      <c r="B37" s="4"/>
      <c r="C37" s="4"/>
      <c r="D37" s="4"/>
      <c r="E37" s="20"/>
      <c r="F37" s="20"/>
      <c r="G37" s="20"/>
      <c r="H37" s="18"/>
      <c r="I37" s="19"/>
      <c r="J37" s="3"/>
    </row>
    <row r="38" spans="1:10" x14ac:dyDescent="0.25">
      <c r="A38" s="4"/>
      <c r="B38" s="4"/>
      <c r="C38" s="4"/>
      <c r="D38" s="4"/>
      <c r="E38" s="20"/>
      <c r="F38" s="20"/>
      <c r="G38" s="20"/>
      <c r="H38" s="18"/>
      <c r="I38" s="19"/>
      <c r="J38" s="3"/>
    </row>
    <row r="39" spans="1:10" x14ac:dyDescent="0.25">
      <c r="A39" s="4"/>
      <c r="B39" s="4"/>
      <c r="C39" s="4"/>
      <c r="D39" s="4"/>
      <c r="E39" s="20"/>
      <c r="F39" s="20"/>
      <c r="G39" s="20"/>
      <c r="H39" s="18"/>
      <c r="I39" s="19"/>
      <c r="J39" s="3"/>
    </row>
    <row r="40" spans="1:10" x14ac:dyDescent="0.25">
      <c r="A40" s="4"/>
      <c r="B40" s="4"/>
      <c r="C40" s="4"/>
      <c r="D40" s="4"/>
      <c r="E40" s="20"/>
      <c r="F40" s="20"/>
      <c r="G40" s="20"/>
      <c r="H40" s="18"/>
      <c r="I40" s="19"/>
      <c r="J40" s="3"/>
    </row>
    <row r="41" spans="1:10" x14ac:dyDescent="0.25">
      <c r="A41" s="19"/>
      <c r="B41" s="19"/>
      <c r="C41" s="19"/>
      <c r="D41" s="19"/>
      <c r="E41" s="19"/>
      <c r="F41" s="19"/>
      <c r="G41" s="19"/>
      <c r="H41" s="19"/>
      <c r="I41" s="19"/>
    </row>
    <row r="42" spans="1:10" x14ac:dyDescent="0.25">
      <c r="A42" s="19"/>
      <c r="B42" s="19"/>
      <c r="C42" s="19"/>
      <c r="D42" s="19"/>
      <c r="E42" s="19"/>
      <c r="F42" s="19"/>
      <c r="G42" s="19"/>
      <c r="H42" s="19"/>
      <c r="I42" s="19"/>
    </row>
    <row r="43" spans="1:10" x14ac:dyDescent="0.25">
      <c r="A43" s="65" t="s">
        <v>2</v>
      </c>
      <c r="B43" s="65"/>
      <c r="C43" s="65"/>
      <c r="D43" s="65"/>
      <c r="E43" s="15"/>
      <c r="F43" s="16"/>
      <c r="G43" s="16"/>
      <c r="H43" s="16"/>
      <c r="I43" s="15"/>
      <c r="J43" s="15"/>
    </row>
    <row r="44" spans="1:10" x14ac:dyDescent="0.25">
      <c r="A44" s="10" t="s">
        <v>2</v>
      </c>
      <c r="B44" s="32"/>
      <c r="C44" s="15"/>
      <c r="D44" s="15"/>
      <c r="E44" s="15"/>
      <c r="F44" s="15"/>
      <c r="G44" s="16" t="s">
        <v>3</v>
      </c>
      <c r="H44" s="15"/>
      <c r="I44" s="15"/>
      <c r="J44" s="15"/>
    </row>
    <row r="45" spans="1:10" x14ac:dyDescent="0.25">
      <c r="A45" s="60" t="s">
        <v>12</v>
      </c>
      <c r="B45" s="61"/>
      <c r="C45" s="81"/>
      <c r="D45" s="81"/>
      <c r="E45" s="11"/>
      <c r="F45" s="64" t="s">
        <v>10</v>
      </c>
      <c r="G45" s="64"/>
      <c r="H45" s="64"/>
      <c r="I45" s="15"/>
      <c r="J45" s="15"/>
    </row>
    <row r="46" spans="1:10" x14ac:dyDescent="0.25">
      <c r="A46" s="30"/>
      <c r="B46" s="33"/>
      <c r="C46" s="29"/>
      <c r="D46" s="29"/>
      <c r="E46" s="11"/>
      <c r="F46" s="64"/>
      <c r="G46" s="64"/>
      <c r="H46" s="64"/>
      <c r="I46" s="15"/>
      <c r="J46" s="15"/>
    </row>
    <row r="47" spans="1:10" x14ac:dyDescent="0.25">
      <c r="A47" s="10"/>
      <c r="B47" s="32"/>
      <c r="C47" s="15"/>
      <c r="D47" s="15"/>
      <c r="E47" s="15"/>
      <c r="F47" s="15"/>
      <c r="G47" s="15"/>
      <c r="H47" s="15"/>
      <c r="I47" s="15"/>
      <c r="J47" s="15"/>
    </row>
    <row r="48" spans="1:10" x14ac:dyDescent="0.25">
      <c r="A48" s="62" t="s">
        <v>1</v>
      </c>
      <c r="B48" s="63"/>
      <c r="C48" s="63"/>
      <c r="D48" s="63"/>
      <c r="E48" s="15"/>
      <c r="F48" s="15"/>
      <c r="G48" s="15"/>
      <c r="H48" s="15"/>
      <c r="I48" s="15"/>
      <c r="J48" s="15"/>
    </row>
    <row r="49" spans="1:10" x14ac:dyDescent="0.25">
      <c r="A49" s="59" t="s">
        <v>13</v>
      </c>
      <c r="B49" s="59"/>
      <c r="C49" s="81"/>
      <c r="D49" s="81"/>
      <c r="E49" s="81"/>
      <c r="F49" s="15"/>
      <c r="G49" s="15"/>
      <c r="H49" s="15"/>
      <c r="I49" s="15"/>
      <c r="J49" s="15"/>
    </row>
    <row r="50" spans="1:10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</row>
  </sheetData>
  <mergeCells count="14">
    <mergeCell ref="A43:D43"/>
    <mergeCell ref="D2:G2"/>
    <mergeCell ref="D3:G3"/>
    <mergeCell ref="D4:E4"/>
    <mergeCell ref="A6:A26"/>
    <mergeCell ref="B6:B11"/>
    <mergeCell ref="B12:B17"/>
    <mergeCell ref="B18:B26"/>
    <mergeCell ref="A27:D27"/>
    <mergeCell ref="A45:D45"/>
    <mergeCell ref="F45:H45"/>
    <mergeCell ref="F46:H46"/>
    <mergeCell ref="A48:D48"/>
    <mergeCell ref="A49:E4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tabSelected="1" workbookViewId="0">
      <selection activeCell="E24" sqref="E24"/>
    </sheetView>
  </sheetViews>
  <sheetFormatPr defaultRowHeight="15.75" x14ac:dyDescent="0.25"/>
  <cols>
    <col min="1" max="1" width="17.28515625" style="35" customWidth="1"/>
    <col min="2" max="6" width="20.28515625" style="35" customWidth="1"/>
    <col min="7" max="9" width="8.85546875" style="35"/>
  </cols>
  <sheetData>
    <row r="2" spans="1:10" x14ac:dyDescent="0.25">
      <c r="A2" s="85" t="s">
        <v>19</v>
      </c>
      <c r="B2" s="85"/>
      <c r="C2" s="85"/>
      <c r="D2" s="85"/>
      <c r="E2" s="85"/>
      <c r="F2" s="85"/>
      <c r="G2" s="85"/>
      <c r="H2" s="85"/>
    </row>
    <row r="3" spans="1:10" x14ac:dyDescent="0.25">
      <c r="A3" s="86" t="s">
        <v>20</v>
      </c>
      <c r="B3" s="86"/>
      <c r="C3" s="86"/>
      <c r="D3" s="86"/>
      <c r="E3" s="86"/>
      <c r="F3" s="86"/>
      <c r="G3" s="86"/>
      <c r="H3" s="86"/>
    </row>
    <row r="4" spans="1:10" ht="31.15" customHeight="1" x14ac:dyDescent="0.25">
      <c r="A4" s="87" t="s">
        <v>47</v>
      </c>
      <c r="B4" s="86"/>
      <c r="C4" s="86"/>
      <c r="D4" s="86"/>
      <c r="E4" s="86"/>
      <c r="F4" s="86"/>
      <c r="G4" s="86"/>
      <c r="H4" s="86"/>
    </row>
    <row r="5" spans="1:10" ht="22.15" customHeight="1" x14ac:dyDescent="0.25">
      <c r="A5" s="86" t="s">
        <v>46</v>
      </c>
      <c r="B5" s="86"/>
      <c r="C5" s="86"/>
      <c r="D5" s="86"/>
      <c r="E5" s="86"/>
      <c r="F5" s="86"/>
      <c r="G5" s="86"/>
      <c r="H5" s="86"/>
    </row>
    <row r="6" spans="1:10" x14ac:dyDescent="0.25">
      <c r="A6" s="36"/>
      <c r="B6" s="36"/>
      <c r="C6" s="36"/>
      <c r="D6" s="36"/>
      <c r="E6" s="36"/>
      <c r="F6" s="36"/>
      <c r="G6" s="36"/>
      <c r="H6" s="36"/>
    </row>
    <row r="7" spans="1:10" x14ac:dyDescent="0.25">
      <c r="A7" s="36"/>
      <c r="B7" s="36"/>
      <c r="C7" s="36"/>
      <c r="D7" s="36"/>
      <c r="E7" s="36"/>
      <c r="F7" s="36"/>
      <c r="G7" s="36"/>
      <c r="H7" s="36"/>
    </row>
    <row r="8" spans="1:10" x14ac:dyDescent="0.25">
      <c r="A8" s="36"/>
      <c r="B8" s="36"/>
      <c r="C8" s="36"/>
      <c r="D8" s="36"/>
      <c r="E8" s="36"/>
      <c r="F8" s="36"/>
      <c r="G8" s="36"/>
      <c r="H8" s="36"/>
    </row>
    <row r="9" spans="1:10" ht="27.6" customHeight="1" x14ac:dyDescent="0.25">
      <c r="A9" s="82" t="s">
        <v>18</v>
      </c>
      <c r="B9" s="88" t="s">
        <v>48</v>
      </c>
      <c r="C9" s="89"/>
      <c r="D9" s="89"/>
      <c r="E9" s="90"/>
      <c r="F9" s="84" t="s">
        <v>27</v>
      </c>
      <c r="G9" s="36"/>
      <c r="H9" s="36"/>
    </row>
    <row r="10" spans="1:10" x14ac:dyDescent="0.25">
      <c r="A10" s="83"/>
      <c r="B10" s="39" t="s">
        <v>22</v>
      </c>
      <c r="C10" s="39" t="s">
        <v>23</v>
      </c>
      <c r="D10" s="39" t="s">
        <v>24</v>
      </c>
      <c r="E10" s="39" t="s">
        <v>25</v>
      </c>
      <c r="F10" s="83"/>
      <c r="G10" s="36"/>
      <c r="H10" s="36"/>
    </row>
    <row r="11" spans="1:10" ht="39.6" customHeight="1" x14ac:dyDescent="0.25">
      <c r="A11" s="40" t="s">
        <v>26</v>
      </c>
      <c r="B11" s="40"/>
      <c r="C11" s="40">
        <v>80</v>
      </c>
      <c r="D11" s="40">
        <v>221</v>
      </c>
      <c r="E11" s="40">
        <v>220</v>
      </c>
      <c r="F11" s="40">
        <v>521</v>
      </c>
      <c r="G11" s="36"/>
      <c r="H11" s="36"/>
    </row>
    <row r="12" spans="1:10" x14ac:dyDescent="0.25">
      <c r="A12" s="36"/>
      <c r="B12" s="36"/>
      <c r="C12" s="36"/>
      <c r="D12" s="36"/>
      <c r="E12" s="36"/>
      <c r="F12" s="36"/>
      <c r="G12" s="36"/>
      <c r="H12" s="36"/>
    </row>
    <row r="13" spans="1:10" x14ac:dyDescent="0.25">
      <c r="A13" s="37"/>
      <c r="B13" s="37"/>
      <c r="C13" s="37"/>
      <c r="D13" s="37"/>
      <c r="E13" s="37"/>
      <c r="F13" s="36"/>
      <c r="G13" s="37"/>
      <c r="H13" s="38"/>
    </row>
    <row r="14" spans="1:10" ht="15" x14ac:dyDescent="0.25">
      <c r="A14" s="65" t="s">
        <v>2</v>
      </c>
      <c r="B14" s="65"/>
      <c r="C14" s="65"/>
      <c r="D14" s="65"/>
      <c r="E14" s="15"/>
      <c r="F14" s="16"/>
      <c r="G14" s="16"/>
      <c r="H14" s="16"/>
      <c r="I14" s="15"/>
      <c r="J14" s="15"/>
    </row>
    <row r="15" spans="1:10" x14ac:dyDescent="0.25">
      <c r="A15" s="10" t="s">
        <v>2</v>
      </c>
      <c r="B15" s="32"/>
      <c r="C15" s="15"/>
      <c r="D15" s="15"/>
      <c r="E15" s="16" t="s">
        <v>3</v>
      </c>
      <c r="F15" s="15"/>
      <c r="I15" s="15"/>
      <c r="J15" s="15"/>
    </row>
    <row r="16" spans="1:10" ht="14.45" customHeight="1" x14ac:dyDescent="0.25">
      <c r="A16" s="30" t="s">
        <v>12</v>
      </c>
      <c r="B16" s="33"/>
      <c r="C16" s="29"/>
      <c r="D16" s="31" t="s">
        <v>10</v>
      </c>
      <c r="E16" s="31"/>
      <c r="F16" s="31"/>
      <c r="I16" s="15"/>
      <c r="J16" s="15"/>
    </row>
    <row r="17" spans="1:10" ht="15" x14ac:dyDescent="0.25">
      <c r="A17" s="30"/>
      <c r="B17" s="33"/>
      <c r="C17" s="29"/>
      <c r="D17" s="29"/>
      <c r="E17" s="11"/>
      <c r="F17" s="64"/>
      <c r="G17" s="64"/>
      <c r="H17" s="64"/>
      <c r="I17" s="15"/>
      <c r="J17" s="15"/>
    </row>
    <row r="18" spans="1:10" ht="15" x14ac:dyDescent="0.25">
      <c r="A18" s="10"/>
      <c r="B18" s="32"/>
      <c r="C18" s="15"/>
      <c r="D18" s="15"/>
      <c r="E18" s="15"/>
      <c r="F18" s="15"/>
      <c r="G18" s="15"/>
      <c r="H18" s="15"/>
      <c r="I18" s="15"/>
      <c r="J18" s="15"/>
    </row>
    <row r="19" spans="1:10" ht="15" x14ac:dyDescent="0.25">
      <c r="A19" s="62" t="s">
        <v>1</v>
      </c>
      <c r="B19" s="63"/>
      <c r="C19" s="63"/>
      <c r="D19" s="63"/>
      <c r="E19" s="15"/>
      <c r="F19" s="15"/>
      <c r="G19" s="15"/>
      <c r="H19" s="15"/>
      <c r="I19" s="15"/>
      <c r="J19" s="15"/>
    </row>
    <row r="20" spans="1:10" ht="15" x14ac:dyDescent="0.25">
      <c r="A20" s="59" t="s">
        <v>13</v>
      </c>
      <c r="B20" s="59"/>
      <c r="C20" s="81"/>
      <c r="D20" s="81"/>
      <c r="E20" s="81"/>
      <c r="F20" s="15"/>
      <c r="G20" s="15"/>
      <c r="H20" s="15"/>
      <c r="I20" s="15"/>
      <c r="J20" s="15"/>
    </row>
  </sheetData>
  <mergeCells count="11">
    <mergeCell ref="A2:H2"/>
    <mergeCell ref="A3:H3"/>
    <mergeCell ref="A4:H4"/>
    <mergeCell ref="A5:H5"/>
    <mergeCell ref="B9:E9"/>
    <mergeCell ref="F17:H17"/>
    <mergeCell ref="A19:D19"/>
    <mergeCell ref="A20:E20"/>
    <mergeCell ref="A9:A10"/>
    <mergeCell ref="F9:F10"/>
    <mergeCell ref="A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2022-01-26T11:24:16Z</cp:lastPrinted>
  <dcterms:created xsi:type="dcterms:W3CDTF">2019-10-11T07:43:52Z</dcterms:created>
  <dcterms:modified xsi:type="dcterms:W3CDTF">2025-04-11T05:15:24Z</dcterms:modified>
</cp:coreProperties>
</file>