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26-25" sheetId="8" r:id="rId1"/>
    <sheet name="2-9-26-25" sheetId="9" r:id="rId2"/>
  </sheets>
  <calcPr calcId="145621"/>
</workbook>
</file>

<file path=xl/calcChain.xml><?xml version="1.0" encoding="utf-8"?>
<calcChain xmlns="http://schemas.openxmlformats.org/spreadsheetml/2006/main">
  <c r="F19" i="9" l="1"/>
  <c r="F15" i="9"/>
  <c r="F10" i="9"/>
  <c r="F20" i="8"/>
  <c r="F20" i="9" l="1"/>
  <c r="F19" i="8"/>
  <c r="H16" i="8"/>
  <c r="F15" i="8"/>
  <c r="H12" i="8"/>
  <c r="H11" i="8"/>
  <c r="H18" i="8"/>
  <c r="H17" i="8"/>
  <c r="H19" i="8" l="1"/>
  <c r="F10" i="8"/>
  <c r="H9" i="8"/>
  <c r="H14" i="8" l="1"/>
  <c r="H13" i="8"/>
  <c r="H8" i="8"/>
  <c r="H15" i="8" l="1"/>
  <c r="H7" i="8"/>
  <c r="H10" i="8" s="1"/>
  <c r="H20" i="8" l="1"/>
</calcChain>
</file>

<file path=xl/sharedStrings.xml><?xml version="1.0" encoding="utf-8"?>
<sst xmlns="http://schemas.openxmlformats.org/spreadsheetml/2006/main" count="125" uniqueCount="29">
  <si>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</si>
  <si>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</si>
  <si>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</si>
  <si>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</si>
  <si>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</si>
  <si>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</si>
  <si>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</si>
  <si>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</si>
  <si>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</si>
  <si>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</si>
  <si>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пр.м3</t>
  </si>
  <si>
    <t>Дърва за горене</t>
  </si>
  <si>
    <t>Габър</t>
  </si>
  <si>
    <t>ОБЩО за отдела</t>
  </si>
  <si>
    <t>Общо за Обекта</t>
  </si>
  <si>
    <t>Отдел и подотдел</t>
  </si>
  <si>
    <t>ПРИЛОЖЕНИЕ № 1</t>
  </si>
  <si>
    <t>Клен</t>
  </si>
  <si>
    <t>Цер</t>
  </si>
  <si>
    <t>126-в</t>
  </si>
  <si>
    <t>143-в</t>
  </si>
  <si>
    <t>130-г</t>
  </si>
  <si>
    <t>Акация</t>
  </si>
  <si>
    <t>Бук</t>
  </si>
  <si>
    <t>Общо за отдела</t>
  </si>
  <si>
    <t xml:space="preserve">              9-18-25</t>
  </si>
  <si>
    <t>ПРИЛОЖЕНИЕ № 2</t>
  </si>
  <si>
    <t>Достигната  продажна цена, лева</t>
  </si>
  <si>
    <t xml:space="preserve">              9-26-25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</si>
</sst>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0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4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9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12" xfId="0" applyNumberFormat="1" applyFont="1" applyFill="1" applyBorder="1" applyAlignment="1" applyProtection="1">
      <alignment horizontal="center" vertical="top" textRotation="255"/>
    </xf>
    <xf numFmtId="0" fontId="3" fillId="0" borderId="5" xfId="0" applyNumberFormat="1" applyFont="1" applyFill="1" applyBorder="1" applyAlignment="1" applyProtection="1">
      <alignment horizontal="center" vertical="top" textRotation="255"/>
    </xf>
    <xf numFmtId="0" fontId="3" fillId="0" borderId="11" xfId="0" applyNumberFormat="1" applyFont="1" applyFill="1" applyBorder="1" applyAlignment="1" applyProtection="1">
      <alignment horizontal="center" vertical="top" textRotation="255"/>
    </xf>
    <xf numFmtId="1" fontId="4" fillId="0" borderId="7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right"/>
    </xf>
    <xf numFmtId="0" fontId="4" fillId="0" borderId="7" xfId="0" applyNumberFormat="1" applyFont="1" applyFill="1" applyBorder="1" applyAlignment="1" applyProtection="1">
      <alignment horizontal="right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1" fontId="4" fillId="0" borderId="7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right" vertical="top"/>
    </xf>
    <xf numFmtId="0" fontId="5" fillId="0" borderId="10" xfId="0" applyNumberFormat="1" applyFont="1" applyFill="1" applyBorder="1" applyAlignment="1" applyProtection="1">
      <alignment horizontal="center" vertical="top" textRotation="90" wrapText="1"/>
    </xf>
    <xf numFmtId="0" fontId="5" fillId="0" borderId="11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5" xfId="0" applyNumberFormat="1" applyFont="1" applyFill="1" applyBorder="1" applyAlignment="1" applyProtection="1">
      <alignment horizontal="center" vertical="top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topLeftCell="A16" workbookViewId="0">
      <selection activeCell="K21" sqref="K21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16</v>
      </c>
      <c r="E2" t="s">
        <v>2</v>
      </c>
    </row>
    <row r="5" spans="1:10" s="5" customFormat="1" ht="114" customHeight="1" x14ac:dyDescent="0.2">
      <c r="A5" s="13" t="s">
        <v>6</v>
      </c>
      <c r="B5" s="35" t="s">
        <v>15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8</v>
      </c>
      <c r="H5" s="4" t="s">
        <v>3</v>
      </c>
      <c r="I5" s="4" t="s">
        <v>5</v>
      </c>
      <c r="J5" s="4" t="s">
        <v>9</v>
      </c>
    </row>
    <row r="6" spans="1:10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  <c r="I6" s="42">
        <v>9</v>
      </c>
      <c r="J6" s="42">
        <v>10</v>
      </c>
    </row>
    <row r="7" spans="1:10" ht="14.25" customHeight="1" x14ac:dyDescent="0.2">
      <c r="A7" s="46" t="s">
        <v>28</v>
      </c>
      <c r="B7" s="26" t="s">
        <v>19</v>
      </c>
      <c r="C7" s="25" t="s">
        <v>12</v>
      </c>
      <c r="D7" s="32" t="s">
        <v>11</v>
      </c>
      <c r="E7" s="6" t="s">
        <v>10</v>
      </c>
      <c r="F7" s="8">
        <v>7</v>
      </c>
      <c r="G7" s="10">
        <v>72</v>
      </c>
      <c r="H7" s="23">
        <f t="shared" ref="H7" si="0">F7*G7</f>
        <v>504</v>
      </c>
      <c r="I7" s="20"/>
      <c r="J7" s="17" t="s">
        <v>2</v>
      </c>
    </row>
    <row r="8" spans="1:10" ht="14.25" customHeight="1" x14ac:dyDescent="0.2">
      <c r="A8" s="47"/>
      <c r="B8" s="27"/>
      <c r="C8" s="31" t="s">
        <v>22</v>
      </c>
      <c r="D8" s="32" t="s">
        <v>11</v>
      </c>
      <c r="E8" s="6" t="s">
        <v>10</v>
      </c>
      <c r="F8" s="8">
        <v>70</v>
      </c>
      <c r="G8" s="10">
        <v>63</v>
      </c>
      <c r="H8" s="23">
        <f t="shared" ref="H8:H9" si="1">F8*G8</f>
        <v>4410</v>
      </c>
      <c r="I8" s="21"/>
      <c r="J8" s="18"/>
    </row>
    <row r="9" spans="1:10" ht="14.25" customHeight="1" x14ac:dyDescent="0.2">
      <c r="A9" s="47"/>
      <c r="B9" s="27" t="s">
        <v>2</v>
      </c>
      <c r="C9" s="25" t="s">
        <v>17</v>
      </c>
      <c r="D9" s="7" t="s">
        <v>11</v>
      </c>
      <c r="E9" s="6" t="s">
        <v>10</v>
      </c>
      <c r="F9" s="8">
        <v>13</v>
      </c>
      <c r="G9" s="10">
        <v>72</v>
      </c>
      <c r="H9" s="23">
        <f t="shared" si="1"/>
        <v>936</v>
      </c>
      <c r="I9" s="21"/>
      <c r="J9" s="18"/>
    </row>
    <row r="10" spans="1:10" ht="14.25" customHeight="1" x14ac:dyDescent="0.2">
      <c r="A10" s="47"/>
      <c r="B10" s="37"/>
      <c r="C10" s="33" t="s">
        <v>24</v>
      </c>
      <c r="D10" s="34"/>
      <c r="E10" s="30" t="s">
        <v>10</v>
      </c>
      <c r="F10" s="28">
        <f>SUM(F7:F9)</f>
        <v>90</v>
      </c>
      <c r="G10" s="29"/>
      <c r="H10" s="41">
        <f>SUM(H7:H9)</f>
        <v>5850</v>
      </c>
      <c r="I10" s="21"/>
      <c r="J10" s="18"/>
    </row>
    <row r="11" spans="1:10" ht="14.25" customHeight="1" x14ac:dyDescent="0.2">
      <c r="A11" s="47"/>
      <c r="B11" s="27" t="s">
        <v>21</v>
      </c>
      <c r="C11" s="25" t="s">
        <v>12</v>
      </c>
      <c r="D11" s="7" t="s">
        <v>11</v>
      </c>
      <c r="E11" s="6" t="s">
        <v>10</v>
      </c>
      <c r="F11" s="8">
        <v>130</v>
      </c>
      <c r="G11" s="10">
        <v>72</v>
      </c>
      <c r="H11" s="23">
        <f t="shared" ref="H11:H12" si="2">F11*G11</f>
        <v>9360</v>
      </c>
      <c r="I11" s="21"/>
      <c r="J11" s="18"/>
    </row>
    <row r="12" spans="1:10" ht="14.25" customHeight="1" x14ac:dyDescent="0.2">
      <c r="A12" s="47"/>
      <c r="B12" s="24"/>
      <c r="C12" s="31" t="s">
        <v>23</v>
      </c>
      <c r="D12" s="7" t="s">
        <v>11</v>
      </c>
      <c r="E12" s="6" t="s">
        <v>10</v>
      </c>
      <c r="F12" s="8">
        <v>20</v>
      </c>
      <c r="G12" s="10">
        <v>72</v>
      </c>
      <c r="H12" s="23">
        <f t="shared" si="2"/>
        <v>1440</v>
      </c>
      <c r="I12" s="21"/>
      <c r="J12" s="18"/>
    </row>
    <row r="13" spans="1:10" ht="14.25" customHeight="1" x14ac:dyDescent="0.2">
      <c r="A13" s="47"/>
      <c r="B13" s="27" t="s">
        <v>2</v>
      </c>
      <c r="C13" s="25" t="s">
        <v>17</v>
      </c>
      <c r="D13" s="7" t="s">
        <v>11</v>
      </c>
      <c r="E13" s="6" t="s">
        <v>10</v>
      </c>
      <c r="F13" s="8">
        <v>2</v>
      </c>
      <c r="G13" s="10">
        <v>72</v>
      </c>
      <c r="H13" s="23">
        <f t="shared" ref="H13:H14" si="3">F13*G13</f>
        <v>144</v>
      </c>
      <c r="I13" s="21"/>
      <c r="J13" s="18"/>
    </row>
    <row r="14" spans="1:10" ht="14.25" customHeight="1" x14ac:dyDescent="0.2">
      <c r="A14" s="47"/>
      <c r="B14" s="37"/>
      <c r="C14" s="25" t="s">
        <v>18</v>
      </c>
      <c r="D14" s="7" t="s">
        <v>11</v>
      </c>
      <c r="E14" s="6" t="s">
        <v>10</v>
      </c>
      <c r="F14" s="8">
        <v>2</v>
      </c>
      <c r="G14" s="10">
        <v>72</v>
      </c>
      <c r="H14" s="23">
        <f t="shared" si="3"/>
        <v>144</v>
      </c>
      <c r="I14" s="21"/>
      <c r="J14" s="18"/>
    </row>
    <row r="15" spans="1:10" ht="14.25" customHeight="1" x14ac:dyDescent="0.2">
      <c r="A15" s="48"/>
      <c r="B15" s="38"/>
      <c r="C15" s="33" t="s">
        <v>24</v>
      </c>
      <c r="D15" s="34"/>
      <c r="E15" s="30" t="s">
        <v>10</v>
      </c>
      <c r="F15" s="28">
        <f>SUM(F11:F14)</f>
        <v>154</v>
      </c>
      <c r="G15" s="29"/>
      <c r="H15" s="41">
        <f>SUM(H11:H14)</f>
        <v>11088</v>
      </c>
      <c r="I15" s="21"/>
      <c r="J15" s="18"/>
    </row>
    <row r="16" spans="1:10" ht="14.25" customHeight="1" x14ac:dyDescent="0.2">
      <c r="A16" s="47"/>
      <c r="B16" s="26" t="s">
        <v>20</v>
      </c>
      <c r="C16" s="25" t="s">
        <v>12</v>
      </c>
      <c r="D16" s="7" t="s">
        <v>11</v>
      </c>
      <c r="E16" s="6" t="s">
        <v>10</v>
      </c>
      <c r="F16" s="8">
        <v>27</v>
      </c>
      <c r="G16" s="10">
        <v>72</v>
      </c>
      <c r="H16" s="23">
        <f t="shared" ref="H16" si="4">F16*G16</f>
        <v>1944</v>
      </c>
      <c r="I16" s="21"/>
      <c r="J16" s="18"/>
    </row>
    <row r="17" spans="1:11" ht="14.25" customHeight="1" x14ac:dyDescent="0.2">
      <c r="A17" s="47"/>
      <c r="B17" s="27" t="s">
        <v>2</v>
      </c>
      <c r="C17" s="25" t="s">
        <v>17</v>
      </c>
      <c r="D17" s="7" t="s">
        <v>11</v>
      </c>
      <c r="E17" s="6" t="s">
        <v>10</v>
      </c>
      <c r="F17" s="8">
        <v>7</v>
      </c>
      <c r="G17" s="10">
        <v>72</v>
      </c>
      <c r="H17" s="23">
        <f t="shared" ref="H17:H18" si="5">F17*G17</f>
        <v>504</v>
      </c>
      <c r="I17" s="21"/>
      <c r="J17" s="18"/>
    </row>
    <row r="18" spans="1:11" ht="14.25" customHeight="1" x14ac:dyDescent="0.2">
      <c r="A18" s="47"/>
      <c r="B18" s="37"/>
      <c r="C18" s="25" t="s">
        <v>18</v>
      </c>
      <c r="D18" s="7" t="s">
        <v>11</v>
      </c>
      <c r="E18" s="6" t="s">
        <v>10</v>
      </c>
      <c r="F18" s="8">
        <v>2</v>
      </c>
      <c r="G18" s="10">
        <v>72</v>
      </c>
      <c r="H18" s="23">
        <f t="shared" si="5"/>
        <v>144</v>
      </c>
      <c r="I18" s="21"/>
      <c r="J18" s="18"/>
    </row>
    <row r="19" spans="1:11" ht="14.25" customHeight="1" x14ac:dyDescent="0.2">
      <c r="A19" s="48"/>
      <c r="B19" s="36"/>
      <c r="C19" s="33" t="s">
        <v>13</v>
      </c>
      <c r="D19" s="34"/>
      <c r="E19" s="30" t="s">
        <v>10</v>
      </c>
      <c r="F19" s="28">
        <f>SUM(F16:F18)</f>
        <v>36</v>
      </c>
      <c r="G19" s="29"/>
      <c r="H19" s="39">
        <f>SUM(H16:H18)</f>
        <v>2592</v>
      </c>
      <c r="I19" s="21"/>
      <c r="J19" s="18"/>
    </row>
    <row r="20" spans="1:11" s="3" customFormat="1" ht="14.25" customHeight="1" x14ac:dyDescent="0.2">
      <c r="A20" s="48"/>
      <c r="B20" s="16" t="s">
        <v>14</v>
      </c>
      <c r="C20" s="16"/>
      <c r="D20" s="16"/>
      <c r="E20" s="30" t="s">
        <v>10</v>
      </c>
      <c r="F20" s="12">
        <f>SUM(F10+F15+F19)</f>
        <v>280</v>
      </c>
      <c r="G20" s="9"/>
      <c r="H20" s="12">
        <f>SUM(H10+H15+H19)</f>
        <v>19530</v>
      </c>
      <c r="I20" s="21" t="s">
        <v>2</v>
      </c>
      <c r="J20" s="21" t="s">
        <v>2</v>
      </c>
      <c r="K20" s="3" t="s">
        <v>2</v>
      </c>
    </row>
    <row r="21" spans="1:11" s="3" customFormat="1" ht="14.25" customHeight="1" x14ac:dyDescent="0.2">
      <c r="A21" s="49"/>
      <c r="B21" s="16" t="s">
        <v>2</v>
      </c>
      <c r="C21" s="16"/>
      <c r="D21" s="16"/>
      <c r="E21" s="30" t="s">
        <v>10</v>
      </c>
      <c r="F21" s="12">
        <v>154</v>
      </c>
      <c r="G21" s="9"/>
      <c r="H21" s="43" t="s">
        <v>2</v>
      </c>
      <c r="I21" s="19">
        <v>976</v>
      </c>
      <c r="J21" s="19">
        <v>195</v>
      </c>
      <c r="K21" s="3" t="s">
        <v>2</v>
      </c>
    </row>
  </sheetData>
  <mergeCells count="1">
    <mergeCell ref="A7:A21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opLeftCell="A6" workbookViewId="0">
      <selection activeCell="H24" sqref="H24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26</v>
      </c>
      <c r="E2" t="s">
        <v>2</v>
      </c>
    </row>
    <row r="5" spans="1:8" s="5" customFormat="1" ht="114" customHeight="1" x14ac:dyDescent="0.2">
      <c r="A5" s="13" t="s">
        <v>6</v>
      </c>
      <c r="B5" s="35" t="s">
        <v>15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27</v>
      </c>
      <c r="H5" s="4" t="s">
        <v>3</v>
      </c>
    </row>
    <row r="6" spans="1:8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</row>
    <row r="7" spans="1:8" ht="14.25" customHeight="1" x14ac:dyDescent="0.2">
      <c r="A7" s="46" t="s">
        <v>25</v>
      </c>
      <c r="B7" s="26" t="s">
        <v>19</v>
      </c>
      <c r="C7" s="25" t="s">
        <v>12</v>
      </c>
      <c r="D7" s="32" t="s">
        <v>11</v>
      </c>
      <c r="E7" s="6" t="s">
        <v>10</v>
      </c>
      <c r="F7" s="8">
        <v>7</v>
      </c>
      <c r="G7" s="10"/>
      <c r="H7" s="44"/>
    </row>
    <row r="8" spans="1:8" ht="14.25" customHeight="1" x14ac:dyDescent="0.2">
      <c r="A8" s="47"/>
      <c r="B8" s="27"/>
      <c r="C8" s="31" t="s">
        <v>22</v>
      </c>
      <c r="D8" s="32" t="s">
        <v>11</v>
      </c>
      <c r="E8" s="6" t="s">
        <v>10</v>
      </c>
      <c r="F8" s="8">
        <v>70</v>
      </c>
      <c r="G8" s="10"/>
      <c r="H8" s="44"/>
    </row>
    <row r="9" spans="1:8" ht="14.25" customHeight="1" x14ac:dyDescent="0.2">
      <c r="A9" s="47"/>
      <c r="B9" s="27" t="s">
        <v>2</v>
      </c>
      <c r="C9" s="25" t="s">
        <v>17</v>
      </c>
      <c r="D9" s="7" t="s">
        <v>11</v>
      </c>
      <c r="E9" s="6" t="s">
        <v>10</v>
      </c>
      <c r="F9" s="8">
        <v>13</v>
      </c>
      <c r="G9" s="10"/>
      <c r="H9" s="44"/>
    </row>
    <row r="10" spans="1:8" ht="14.25" customHeight="1" x14ac:dyDescent="0.2">
      <c r="A10" s="47"/>
      <c r="B10" s="37"/>
      <c r="C10" s="33" t="s">
        <v>24</v>
      </c>
      <c r="D10" s="34"/>
      <c r="E10" s="30" t="s">
        <v>10</v>
      </c>
      <c r="F10" s="28">
        <f>SUM(F7:F9)</f>
        <v>90</v>
      </c>
      <c r="G10" s="29"/>
      <c r="H10" s="28"/>
    </row>
    <row r="11" spans="1:8" ht="14.25" customHeight="1" x14ac:dyDescent="0.2">
      <c r="A11" s="47"/>
      <c r="B11" s="27" t="s">
        <v>21</v>
      </c>
      <c r="C11" s="25" t="s">
        <v>12</v>
      </c>
      <c r="D11" s="7" t="s">
        <v>11</v>
      </c>
      <c r="E11" s="6" t="s">
        <v>10</v>
      </c>
      <c r="F11" s="8">
        <v>130</v>
      </c>
      <c r="G11" s="10"/>
      <c r="H11" s="44"/>
    </row>
    <row r="12" spans="1:8" ht="14.25" customHeight="1" x14ac:dyDescent="0.2">
      <c r="A12" s="47"/>
      <c r="B12" s="24"/>
      <c r="C12" s="31" t="s">
        <v>23</v>
      </c>
      <c r="D12" s="7" t="s">
        <v>11</v>
      </c>
      <c r="E12" s="6" t="s">
        <v>10</v>
      </c>
      <c r="F12" s="8">
        <v>20</v>
      </c>
      <c r="G12" s="10"/>
      <c r="H12" s="44"/>
    </row>
    <row r="13" spans="1:8" ht="14.25" customHeight="1" x14ac:dyDescent="0.2">
      <c r="A13" s="47"/>
      <c r="B13" s="27" t="s">
        <v>2</v>
      </c>
      <c r="C13" s="25" t="s">
        <v>17</v>
      </c>
      <c r="D13" s="7" t="s">
        <v>11</v>
      </c>
      <c r="E13" s="6" t="s">
        <v>10</v>
      </c>
      <c r="F13" s="8">
        <v>2</v>
      </c>
      <c r="G13" s="10"/>
      <c r="H13" s="44"/>
    </row>
    <row r="14" spans="1:8" ht="14.25" customHeight="1" x14ac:dyDescent="0.2">
      <c r="A14" s="47"/>
      <c r="B14" s="37"/>
      <c r="C14" s="25" t="s">
        <v>18</v>
      </c>
      <c r="D14" s="7" t="s">
        <v>11</v>
      </c>
      <c r="E14" s="6" t="s">
        <v>10</v>
      </c>
      <c r="F14" s="8">
        <v>2</v>
      </c>
      <c r="G14" s="10"/>
      <c r="H14" s="44"/>
    </row>
    <row r="15" spans="1:8" ht="14.25" customHeight="1" x14ac:dyDescent="0.2">
      <c r="A15" s="48"/>
      <c r="B15" s="38"/>
      <c r="C15" s="33" t="s">
        <v>24</v>
      </c>
      <c r="D15" s="34"/>
      <c r="E15" s="30" t="s">
        <v>10</v>
      </c>
      <c r="F15" s="28">
        <f>SUM(F11:F14)</f>
        <v>154</v>
      </c>
      <c r="G15" s="29"/>
      <c r="H15" s="28"/>
    </row>
    <row r="16" spans="1:8" ht="14.25" customHeight="1" x14ac:dyDescent="0.2">
      <c r="A16" s="47"/>
      <c r="B16" s="26" t="s">
        <v>20</v>
      </c>
      <c r="C16" s="25" t="s">
        <v>12</v>
      </c>
      <c r="D16" s="7" t="s">
        <v>11</v>
      </c>
      <c r="E16" s="6" t="s">
        <v>10</v>
      </c>
      <c r="F16" s="8">
        <v>27</v>
      </c>
      <c r="G16" s="10"/>
      <c r="H16" s="44"/>
    </row>
    <row r="17" spans="1:9" ht="14.25" customHeight="1" x14ac:dyDescent="0.2">
      <c r="A17" s="47"/>
      <c r="B17" s="27" t="s">
        <v>2</v>
      </c>
      <c r="C17" s="25" t="s">
        <v>17</v>
      </c>
      <c r="D17" s="7" t="s">
        <v>11</v>
      </c>
      <c r="E17" s="6" t="s">
        <v>10</v>
      </c>
      <c r="F17" s="8">
        <v>7</v>
      </c>
      <c r="G17" s="10"/>
      <c r="H17" s="44"/>
    </row>
    <row r="18" spans="1:9" ht="14.25" customHeight="1" x14ac:dyDescent="0.2">
      <c r="A18" s="47"/>
      <c r="B18" s="37"/>
      <c r="C18" s="25" t="s">
        <v>18</v>
      </c>
      <c r="D18" s="7" t="s">
        <v>11</v>
      </c>
      <c r="E18" s="6" t="s">
        <v>10</v>
      </c>
      <c r="F18" s="8">
        <v>2</v>
      </c>
      <c r="G18" s="10"/>
      <c r="H18" s="44"/>
    </row>
    <row r="19" spans="1:9" ht="14.25" customHeight="1" x14ac:dyDescent="0.2">
      <c r="A19" s="48"/>
      <c r="B19" s="36"/>
      <c r="C19" s="33" t="s">
        <v>13</v>
      </c>
      <c r="D19" s="34"/>
      <c r="E19" s="30" t="s">
        <v>10</v>
      </c>
      <c r="F19" s="28">
        <f>SUM(F16:F18)</f>
        <v>36</v>
      </c>
      <c r="G19" s="29"/>
      <c r="H19" s="45"/>
    </row>
    <row r="20" spans="1:9" s="3" customFormat="1" ht="14.25" customHeight="1" x14ac:dyDescent="0.2">
      <c r="A20" s="48"/>
      <c r="B20" s="16" t="s">
        <v>14</v>
      </c>
      <c r="C20" s="16"/>
      <c r="D20" s="16"/>
      <c r="E20" s="30" t="s">
        <v>10</v>
      </c>
      <c r="F20" s="12">
        <f>SUM(F10+F15+F19)</f>
        <v>280</v>
      </c>
      <c r="G20" s="9"/>
      <c r="H20" s="12"/>
      <c r="I20" s="3" t="s">
        <v>2</v>
      </c>
    </row>
    <row r="21" spans="1:9" s="3" customFormat="1" ht="14.25" customHeight="1" x14ac:dyDescent="0.2">
      <c r="A21" s="49"/>
      <c r="B21" s="16" t="s">
        <v>2</v>
      </c>
      <c r="C21" s="16"/>
      <c r="D21" s="16"/>
      <c r="E21" s="30" t="s">
        <v>10</v>
      </c>
      <c r="F21" s="12">
        <v>154</v>
      </c>
      <c r="G21" s="9"/>
      <c r="H21" s="40" t="s">
        <v>2</v>
      </c>
      <c r="I21" s="3" t="s">
        <v>2</v>
      </c>
    </row>
  </sheetData>
  <mergeCells count="1">
    <mergeCell ref="A7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1-9-26-25</vt:lpstr>
      <vt:lpstr>2-9-26-25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2025-01-14T09:14:54Z</cp:lastPrinted>
  <dcterms:created xsi:type="dcterms:W3CDTF">2012-01-24T13:22:39Z</dcterms:created>
  <dcterms:modified xsi:type="dcterms:W3CDTF">2025-02-26T13:02:51Z</dcterms:modified>
</cp:coreProperties>
</file>