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23-25" sheetId="8" r:id="rId1"/>
    <sheet name="2-9-23-25" sheetId="9" r:id="rId2"/>
  </sheets>
  <calcPr calcId="145621"/>
</workbook>
</file>

<file path=xl/calcChain.xml><?xml version="1.0" encoding="utf-8"?>
<calcChain xmlns="http://schemas.openxmlformats.org/spreadsheetml/2006/main">
  <c r="F14" i="8" l="1"/>
  <c r="F13" i="9"/>
  <c r="F10" i="9"/>
  <c r="F14" i="9" s="1"/>
  <c r="F13" i="8" l="1"/>
  <c r="F10" i="8"/>
  <c r="H9" i="8"/>
  <c r="H12" i="8" l="1"/>
  <c r="H11" i="8"/>
  <c r="H13" i="8" s="1"/>
  <c r="H8" i="8"/>
  <c r="H7" i="8" l="1"/>
  <c r="H10" i="8" s="1"/>
  <c r="H14" i="8" s="1"/>
</calcChain>
</file>

<file path=xl/sharedStrings.xml><?xml version="1.0" encoding="utf-8"?>
<sst xmlns="http://schemas.openxmlformats.org/spreadsheetml/2006/main" count="79" uniqueCount="26">
  <si>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</si>
  <si>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</si>
  <si>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</si>
  <si>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</si>
  <si>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</si>
  <si>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</si>
  <si>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</si>
  <si>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</si>
  <si>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</si>
  <si>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</si>
  <si>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пр.м3</t>
  </si>
  <si>
    <t>Дърва за горене</t>
  </si>
  <si>
    <t>Цер</t>
  </si>
  <si>
    <t>Габър</t>
  </si>
  <si>
    <t>ОБЩО за отдела</t>
  </si>
  <si>
    <t>Отдел и подотдел</t>
  </si>
  <si>
    <t>ПРИЛОЖЕНИЕ № 1</t>
  </si>
  <si>
    <t>96-а</t>
  </si>
  <si>
    <t>Благун</t>
  </si>
  <si>
    <t>99-и</t>
  </si>
  <si>
    <t>ПРИЛОЖЕНИЕ № 2</t>
  </si>
  <si>
    <t>Достигната  продажна цена, лева</t>
  </si>
  <si>
    <t>Общо за отдела</t>
  </si>
  <si>
    <t xml:space="preserve">         Общо за Обекта</t>
  </si>
  <si>
    <t>пл.м3</t>
  </si>
  <si>
    <t xml:space="preserve">              9-23-25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</si>
</sst>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0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4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center" vertical="top" textRotation="255"/>
    </xf>
    <xf numFmtId="0" fontId="5" fillId="0" borderId="9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1" fontId="4" fillId="0" borderId="7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right" vertical="top"/>
    </xf>
    <xf numFmtId="0" fontId="3" fillId="0" borderId="12" xfId="0" applyNumberFormat="1" applyFont="1" applyFill="1" applyBorder="1" applyAlignment="1" applyProtection="1">
      <alignment horizontal="center" vertical="top" textRotation="255"/>
    </xf>
    <xf numFmtId="0" fontId="5" fillId="0" borderId="13" xfId="0" applyNumberFormat="1" applyFont="1" applyFill="1" applyBorder="1" applyAlignment="1" applyProtection="1">
      <alignment vertical="top"/>
    </xf>
    <xf numFmtId="0" fontId="5" fillId="0" borderId="8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10" xfId="0" applyNumberFormat="1" applyFont="1" applyFill="1" applyBorder="1" applyAlignment="1" applyProtection="1">
      <alignment horizontal="center" vertical="top" textRotation="90" wrapText="1"/>
    </xf>
    <xf numFmtId="0" fontId="5" fillId="0" borderId="11" xfId="0" applyNumberFormat="1" applyFont="1" applyFill="1" applyBorder="1" applyAlignment="1" applyProtection="1">
      <alignment horizontal="center" vertical="top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workbookViewId="0">
      <selection activeCell="D12" sqref="D12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3" x14ac:dyDescent="0.2">
      <c r="D2" t="s">
        <v>16</v>
      </c>
      <c r="E2" t="s">
        <v>2</v>
      </c>
    </row>
    <row r="5" spans="1:13" s="5" customFormat="1" ht="114" customHeight="1" x14ac:dyDescent="0.2">
      <c r="A5" s="13" t="s">
        <v>6</v>
      </c>
      <c r="B5" s="36" t="s">
        <v>15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8</v>
      </c>
      <c r="H5" s="4" t="s">
        <v>3</v>
      </c>
      <c r="I5" s="4" t="s">
        <v>5</v>
      </c>
      <c r="J5" s="4" t="s">
        <v>9</v>
      </c>
    </row>
    <row r="6" spans="1:13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  <c r="I6" s="6">
        <v>9</v>
      </c>
      <c r="J6" s="6">
        <v>10</v>
      </c>
    </row>
    <row r="7" spans="1:13" ht="14.25" customHeight="1" x14ac:dyDescent="0.2">
      <c r="A7" s="46" t="s">
        <v>25</v>
      </c>
      <c r="B7" s="26" t="s">
        <v>17</v>
      </c>
      <c r="C7" s="25" t="s">
        <v>12</v>
      </c>
      <c r="D7" s="32" t="s">
        <v>11</v>
      </c>
      <c r="E7" s="6" t="s">
        <v>10</v>
      </c>
      <c r="F7" s="8">
        <v>145</v>
      </c>
      <c r="G7" s="10">
        <v>72</v>
      </c>
      <c r="H7" s="23">
        <f t="shared" ref="H7" si="0">F7*G7</f>
        <v>10440</v>
      </c>
      <c r="I7" s="20"/>
      <c r="J7" s="17" t="s">
        <v>2</v>
      </c>
    </row>
    <row r="8" spans="1:13" ht="14.25" customHeight="1" x14ac:dyDescent="0.2">
      <c r="A8" s="47"/>
      <c r="B8" s="27"/>
      <c r="C8" s="31" t="s">
        <v>18</v>
      </c>
      <c r="D8" s="32" t="s">
        <v>11</v>
      </c>
      <c r="E8" s="6" t="s">
        <v>10</v>
      </c>
      <c r="F8" s="8">
        <v>36</v>
      </c>
      <c r="G8" s="10">
        <v>72</v>
      </c>
      <c r="H8" s="23">
        <f t="shared" ref="H8:H9" si="1">F8*G8</f>
        <v>2592</v>
      </c>
      <c r="I8" s="21"/>
      <c r="J8" s="18"/>
    </row>
    <row r="9" spans="1:13" ht="14.25" customHeight="1" x14ac:dyDescent="0.2">
      <c r="A9" s="47"/>
      <c r="B9" s="26" t="s">
        <v>2</v>
      </c>
      <c r="C9" s="25" t="s">
        <v>13</v>
      </c>
      <c r="D9" s="7" t="s">
        <v>11</v>
      </c>
      <c r="E9" s="6" t="s">
        <v>10</v>
      </c>
      <c r="F9" s="8">
        <v>18</v>
      </c>
      <c r="G9" s="10">
        <v>72</v>
      </c>
      <c r="H9" s="23">
        <f t="shared" si="1"/>
        <v>1296</v>
      </c>
      <c r="I9" s="21"/>
      <c r="J9" s="18"/>
    </row>
    <row r="10" spans="1:13" ht="14.25" customHeight="1" x14ac:dyDescent="0.2">
      <c r="A10" s="47"/>
      <c r="B10" s="33"/>
      <c r="C10" s="34" t="s">
        <v>22</v>
      </c>
      <c r="D10" s="35"/>
      <c r="E10" s="30" t="s">
        <v>10</v>
      </c>
      <c r="F10" s="28">
        <f>SUM(F7:F9)</f>
        <v>199</v>
      </c>
      <c r="G10" s="29"/>
      <c r="H10" s="28">
        <f>SUM(H7:H9)</f>
        <v>14328</v>
      </c>
      <c r="I10" s="21"/>
      <c r="J10" s="18"/>
    </row>
    <row r="11" spans="1:13" ht="14.25" customHeight="1" x14ac:dyDescent="0.2">
      <c r="A11" s="47"/>
      <c r="B11" s="26" t="s">
        <v>19</v>
      </c>
      <c r="C11" s="25" t="s">
        <v>12</v>
      </c>
      <c r="D11" s="7" t="s">
        <v>11</v>
      </c>
      <c r="E11" s="6" t="s">
        <v>10</v>
      </c>
      <c r="F11" s="8">
        <v>287</v>
      </c>
      <c r="G11" s="10">
        <v>72</v>
      </c>
      <c r="H11" s="23">
        <f t="shared" ref="H11:H12" si="2">F11*G11</f>
        <v>20664</v>
      </c>
      <c r="I11" s="21"/>
      <c r="J11" s="18"/>
    </row>
    <row r="12" spans="1:13" ht="14.25" customHeight="1" x14ac:dyDescent="0.2">
      <c r="A12" s="47"/>
      <c r="B12" s="24"/>
      <c r="C12" s="31" t="s">
        <v>18</v>
      </c>
      <c r="D12" s="7" t="s">
        <v>11</v>
      </c>
      <c r="E12" s="6" t="s">
        <v>10</v>
      </c>
      <c r="F12" s="8">
        <v>36</v>
      </c>
      <c r="G12" s="10">
        <v>72</v>
      </c>
      <c r="H12" s="23">
        <f t="shared" si="2"/>
        <v>2592</v>
      </c>
      <c r="I12" s="21"/>
      <c r="J12" s="18"/>
    </row>
    <row r="13" spans="1:13" ht="14.25" customHeight="1" x14ac:dyDescent="0.2">
      <c r="A13" s="47"/>
      <c r="B13" s="41"/>
      <c r="C13" s="42" t="s">
        <v>22</v>
      </c>
      <c r="D13" s="43"/>
      <c r="E13" s="30" t="s">
        <v>10</v>
      </c>
      <c r="F13" s="28">
        <f>SUM(F11:F12)</f>
        <v>323</v>
      </c>
      <c r="G13" s="29"/>
      <c r="H13" s="37">
        <f>SUM(H11:H12)</f>
        <v>23256</v>
      </c>
      <c r="I13" s="21"/>
      <c r="J13" s="18"/>
      <c r="M13" t="s">
        <v>2</v>
      </c>
    </row>
    <row r="14" spans="1:13" ht="14.25" customHeight="1" x14ac:dyDescent="0.2">
      <c r="A14" s="48"/>
      <c r="B14" s="41"/>
      <c r="C14" s="42" t="s">
        <v>23</v>
      </c>
      <c r="D14" s="43"/>
      <c r="E14" s="30" t="s">
        <v>10</v>
      </c>
      <c r="F14" s="12">
        <f>SUM(F10+F13)</f>
        <v>522</v>
      </c>
      <c r="G14" s="29"/>
      <c r="H14" s="12">
        <f>SUM(H10+H13)</f>
        <v>37584</v>
      </c>
      <c r="I14" s="21"/>
      <c r="J14" s="18"/>
    </row>
    <row r="15" spans="1:13" s="3" customFormat="1" ht="14.25" customHeight="1" x14ac:dyDescent="0.2">
      <c r="A15" s="49"/>
      <c r="B15" s="44"/>
      <c r="C15" s="16"/>
      <c r="D15" s="45"/>
      <c r="E15" s="30" t="s">
        <v>24</v>
      </c>
      <c r="F15" s="12">
        <v>287</v>
      </c>
      <c r="G15" s="9"/>
      <c r="H15" s="38" t="s">
        <v>2</v>
      </c>
      <c r="I15" s="19">
        <v>1879</v>
      </c>
      <c r="J15" s="19">
        <v>376</v>
      </c>
    </row>
  </sheetData>
  <mergeCells count="1">
    <mergeCell ref="A7:A15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D9" sqref="D9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20</v>
      </c>
      <c r="E2" t="s">
        <v>2</v>
      </c>
    </row>
    <row r="5" spans="1:8" s="5" customFormat="1" ht="114" customHeight="1" x14ac:dyDescent="0.2">
      <c r="A5" s="13" t="s">
        <v>6</v>
      </c>
      <c r="B5" s="36" t="s">
        <v>15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21</v>
      </c>
      <c r="H5" s="4" t="s">
        <v>3</v>
      </c>
    </row>
    <row r="6" spans="1:8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</row>
    <row r="7" spans="1:8" ht="14.25" customHeight="1" x14ac:dyDescent="0.2">
      <c r="A7" s="46" t="s">
        <v>25</v>
      </c>
      <c r="B7" s="26" t="s">
        <v>17</v>
      </c>
      <c r="C7" s="25" t="s">
        <v>12</v>
      </c>
      <c r="D7" s="32" t="s">
        <v>11</v>
      </c>
      <c r="E7" s="6" t="s">
        <v>10</v>
      </c>
      <c r="F7" s="8">
        <v>145</v>
      </c>
      <c r="G7" s="10"/>
      <c r="H7" s="39"/>
    </row>
    <row r="8" spans="1:8" ht="14.25" customHeight="1" x14ac:dyDescent="0.2">
      <c r="A8" s="47"/>
      <c r="B8" s="27"/>
      <c r="C8" s="31" t="s">
        <v>18</v>
      </c>
      <c r="D8" s="32" t="s">
        <v>11</v>
      </c>
      <c r="E8" s="6" t="s">
        <v>10</v>
      </c>
      <c r="F8" s="8">
        <v>36</v>
      </c>
      <c r="G8" s="10"/>
      <c r="H8" s="39"/>
    </row>
    <row r="9" spans="1:8" ht="14.25" customHeight="1" x14ac:dyDescent="0.2">
      <c r="A9" s="47"/>
      <c r="B9" s="26" t="s">
        <v>2</v>
      </c>
      <c r="C9" s="25" t="s">
        <v>13</v>
      </c>
      <c r="D9" s="7" t="s">
        <v>11</v>
      </c>
      <c r="E9" s="6" t="s">
        <v>10</v>
      </c>
      <c r="F9" s="8">
        <v>18</v>
      </c>
      <c r="G9" s="10"/>
      <c r="H9" s="39"/>
    </row>
    <row r="10" spans="1:8" ht="14.25" customHeight="1" x14ac:dyDescent="0.2">
      <c r="A10" s="47"/>
      <c r="B10" s="33"/>
      <c r="C10" s="34" t="s">
        <v>14</v>
      </c>
      <c r="D10" s="35"/>
      <c r="E10" s="30" t="s">
        <v>10</v>
      </c>
      <c r="F10" s="28">
        <f>SUM(F7:F9)</f>
        <v>199</v>
      </c>
      <c r="G10" s="29"/>
      <c r="H10" s="28"/>
    </row>
    <row r="11" spans="1:8" ht="14.25" customHeight="1" x14ac:dyDescent="0.2">
      <c r="A11" s="47"/>
      <c r="B11" s="26" t="s">
        <v>19</v>
      </c>
      <c r="C11" s="25" t="s">
        <v>12</v>
      </c>
      <c r="D11" s="7" t="s">
        <v>11</v>
      </c>
      <c r="E11" s="6" t="s">
        <v>10</v>
      </c>
      <c r="F11" s="8">
        <v>287</v>
      </c>
      <c r="G11" s="10"/>
      <c r="H11" s="39"/>
    </row>
    <row r="12" spans="1:8" ht="14.25" customHeight="1" x14ac:dyDescent="0.2">
      <c r="A12" s="47"/>
      <c r="B12" s="24"/>
      <c r="C12" s="31" t="s">
        <v>18</v>
      </c>
      <c r="D12" s="7" t="s">
        <v>11</v>
      </c>
      <c r="E12" s="6" t="s">
        <v>10</v>
      </c>
      <c r="F12" s="8">
        <v>36</v>
      </c>
      <c r="G12" s="10"/>
      <c r="H12" s="39"/>
    </row>
    <row r="13" spans="1:8" ht="14.25" customHeight="1" x14ac:dyDescent="0.2">
      <c r="A13" s="47"/>
      <c r="B13" s="33"/>
      <c r="C13" s="34" t="s">
        <v>14</v>
      </c>
      <c r="D13" s="35"/>
      <c r="E13" s="30" t="s">
        <v>10</v>
      </c>
      <c r="F13" s="28">
        <f>SUM(F11:F12)</f>
        <v>323</v>
      </c>
      <c r="G13" s="29"/>
      <c r="H13" s="40"/>
    </row>
    <row r="14" spans="1:8" ht="14.25" customHeight="1" x14ac:dyDescent="0.2">
      <c r="A14" s="47"/>
      <c r="B14" s="41"/>
      <c r="C14" s="42" t="s">
        <v>23</v>
      </c>
      <c r="D14" s="43"/>
      <c r="E14" s="30" t="s">
        <v>10</v>
      </c>
      <c r="F14" s="12">
        <f>SUM(F10+F13)</f>
        <v>522</v>
      </c>
      <c r="G14" s="29"/>
      <c r="H14" s="12" t="s">
        <v>2</v>
      </c>
    </row>
    <row r="15" spans="1:8" s="3" customFormat="1" ht="14.25" customHeight="1" x14ac:dyDescent="0.2">
      <c r="A15" s="47"/>
      <c r="B15" s="44"/>
      <c r="C15" s="16"/>
      <c r="D15" s="45"/>
      <c r="E15" s="30" t="s">
        <v>24</v>
      </c>
      <c r="F15" s="12">
        <v>287</v>
      </c>
      <c r="G15" s="9"/>
      <c r="H15" s="38" t="s">
        <v>2</v>
      </c>
    </row>
  </sheetData>
  <mergeCells count="1">
    <mergeCell ref="A7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1-9-23-25</vt:lpstr>
      <vt:lpstr>2-9-23-25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2025-02-26T09:32:39Z</dcterms:modified>
</cp:coreProperties>
</file>