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12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8" l="1"/>
  <c r="H43" i="8"/>
  <c r="H42" i="8"/>
  <c r="H41" i="8"/>
  <c r="H44" i="8" s="1"/>
  <c r="E40" i="8"/>
  <c r="H39" i="8"/>
  <c r="H38" i="8"/>
  <c r="H40" i="8" s="1"/>
  <c r="E37" i="8"/>
  <c r="H36" i="8"/>
  <c r="H35" i="8"/>
  <c r="E34" i="8"/>
  <c r="H33" i="8"/>
  <c r="H32" i="8"/>
  <c r="H31" i="8"/>
  <c r="H30" i="8"/>
  <c r="H29" i="8"/>
  <c r="H28" i="8"/>
  <c r="H27" i="8"/>
  <c r="E26" i="8"/>
  <c r="H25" i="8"/>
  <c r="H24" i="8"/>
  <c r="H23" i="8"/>
  <c r="H22" i="8"/>
  <c r="H21" i="8"/>
  <c r="E20" i="8"/>
  <c r="H19" i="8"/>
  <c r="H18" i="8"/>
  <c r="H20" i="8" s="1"/>
  <c r="E17" i="8"/>
  <c r="H16" i="8"/>
  <c r="H15" i="8"/>
  <c r="H14" i="8"/>
  <c r="H13" i="8"/>
  <c r="E12" i="8"/>
  <c r="E45" i="8" s="1"/>
  <c r="H11" i="8"/>
  <c r="H10" i="8"/>
  <c r="H9" i="8"/>
  <c r="H8" i="8"/>
  <c r="H7" i="8"/>
  <c r="H12" i="8" s="1"/>
  <c r="H6" i="8"/>
  <c r="H34" i="8" l="1"/>
  <c r="H37" i="8"/>
  <c r="H17" i="8"/>
  <c r="H45" i="8" s="1"/>
  <c r="H26" i="8"/>
  <c r="F12" i="9"/>
  <c r="E41" i="7" l="1"/>
  <c r="E37" i="7"/>
  <c r="E34" i="7"/>
  <c r="H40" i="7"/>
  <c r="H39" i="7"/>
  <c r="H38" i="7"/>
  <c r="H41" i="7" l="1"/>
  <c r="H36" i="7" l="1"/>
  <c r="H35" i="7"/>
  <c r="H37" i="7" l="1"/>
  <c r="H33" i="7" l="1"/>
  <c r="H32" i="7"/>
  <c r="E31" i="7"/>
  <c r="H30" i="7"/>
  <c r="H29" i="7"/>
  <c r="H28" i="7"/>
  <c r="H27" i="7"/>
  <c r="H26" i="7"/>
  <c r="H25" i="7"/>
  <c r="H24" i="7"/>
  <c r="E23" i="7"/>
  <c r="H22" i="7"/>
  <c r="H21" i="7"/>
  <c r="H20" i="7"/>
  <c r="H19" i="7"/>
  <c r="H18" i="7"/>
  <c r="E17" i="7"/>
  <c r="H16" i="7"/>
  <c r="H15" i="7"/>
  <c r="E14" i="7"/>
  <c r="H13" i="7"/>
  <c r="H12" i="7"/>
  <c r="H11" i="7"/>
  <c r="H10" i="7"/>
  <c r="E9" i="7"/>
  <c r="H8" i="7"/>
  <c r="H7" i="7"/>
  <c r="H6" i="7"/>
  <c r="H5" i="7"/>
  <c r="H4" i="7"/>
  <c r="H3" i="7"/>
  <c r="H34" i="7" l="1"/>
  <c r="E42" i="7"/>
  <c r="H23" i="7"/>
  <c r="H17" i="7"/>
  <c r="H14" i="7"/>
  <c r="H9" i="7"/>
  <c r="H31" i="7"/>
  <c r="H42" i="7" l="1"/>
</calcChain>
</file>

<file path=xl/sharedStrings.xml><?xml version="1.0" encoding="utf-8"?>
<sst xmlns="http://schemas.openxmlformats.org/spreadsheetml/2006/main" count="200" uniqueCount="51">
  <si>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</si>
  <si>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</si>
  <si>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</si>
  <si>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</si>
  <si>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</si>
  <si>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</si>
  <si>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</si>
  <si>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</si>
  <si>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</si>
  <si>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</si>
  <si>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</si>
  <si>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</si>
  <si>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</si>
  <si>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</si>
  <si>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</si>
  <si>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</si>
  <si>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</si>
  <si>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</si>
  <si>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Трупи за бичене dтк  18-29 см</t>
  </si>
  <si>
    <t>цер</t>
  </si>
  <si>
    <t>ср.липа</t>
  </si>
  <si>
    <t>черен бор</t>
  </si>
  <si>
    <t>Трупи за бичене dтк  15-17 см</t>
  </si>
  <si>
    <t>Трупи за бичене dтк  &gt; 30 см</t>
  </si>
  <si>
    <t>бял бор</t>
  </si>
  <si>
    <t>липа</t>
  </si>
  <si>
    <t>Трупи за бичене dтк  &gt;30 см</t>
  </si>
  <si>
    <t>150 м</t>
  </si>
  <si>
    <t>150 н</t>
  </si>
  <si>
    <t>150 о</t>
  </si>
  <si>
    <t>169 а</t>
  </si>
  <si>
    <t>214 б</t>
  </si>
  <si>
    <t>214 д</t>
  </si>
  <si>
    <t>ОБЩО ЗА ОБЕКТА:</t>
  </si>
  <si>
    <t xml:space="preserve"> 8-12-25</t>
  </si>
  <si>
    <t>247 и</t>
  </si>
  <si>
    <t>262 щ1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</si>
  <si>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</si>
  <si>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</si>
  <si>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</si>
  <si>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</si>
  <si>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</si>
  <si>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</si>
  <si>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</si>
  <si>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</si>
  <si>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</si>
  <si>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</si>
  <si>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</si>
  <si>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40</t>
  </si>
  <si>
    <t>90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</si>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</sst>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5" borderId="2" xfId="0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1" fontId="16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13" zoomScaleNormal="100" workbookViewId="0">
      <selection activeCell="A3" sqref="A3:H42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57" t="s">
        <v>9</v>
      </c>
      <c r="E1" s="58"/>
      <c r="F1" s="59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2" t="s">
        <v>34</v>
      </c>
      <c r="B3" s="54" t="s">
        <v>27</v>
      </c>
      <c r="C3" s="34" t="s">
        <v>24</v>
      </c>
      <c r="D3" s="35" t="s">
        <v>26</v>
      </c>
      <c r="E3" s="36">
        <v>2</v>
      </c>
      <c r="F3" s="36"/>
      <c r="G3" s="43">
        <v>125</v>
      </c>
      <c r="H3" s="44">
        <f t="shared" ref="H3:H8" si="0">E3*G3</f>
        <v>250</v>
      </c>
      <c r="I3" s="61"/>
      <c r="J3" s="61"/>
    </row>
    <row r="4" spans="1:12" x14ac:dyDescent="0.3">
      <c r="A4" s="62"/>
      <c r="B4" s="55"/>
      <c r="C4" s="34" t="s">
        <v>21</v>
      </c>
      <c r="D4" s="46" t="s">
        <v>26</v>
      </c>
      <c r="E4" s="36">
        <v>1</v>
      </c>
      <c r="F4" s="36"/>
      <c r="G4" s="43">
        <v>115</v>
      </c>
      <c r="H4" s="44">
        <f t="shared" si="0"/>
        <v>115</v>
      </c>
      <c r="I4" s="61"/>
      <c r="J4" s="61"/>
    </row>
    <row r="5" spans="1:12" x14ac:dyDescent="0.3">
      <c r="A5" s="62"/>
      <c r="B5" s="55"/>
      <c r="C5" s="34" t="s">
        <v>24</v>
      </c>
      <c r="D5" s="35" t="s">
        <v>18</v>
      </c>
      <c r="E5" s="36">
        <v>24</v>
      </c>
      <c r="F5" s="36"/>
      <c r="G5" s="43">
        <v>120</v>
      </c>
      <c r="H5" s="44">
        <f t="shared" si="0"/>
        <v>2880</v>
      </c>
      <c r="I5" s="61"/>
      <c r="J5" s="61"/>
    </row>
    <row r="6" spans="1:12" x14ac:dyDescent="0.3">
      <c r="A6" s="62"/>
      <c r="B6" s="55"/>
      <c r="C6" s="34" t="s">
        <v>20</v>
      </c>
      <c r="D6" s="35" t="s">
        <v>18</v>
      </c>
      <c r="E6" s="36">
        <v>2</v>
      </c>
      <c r="F6" s="36"/>
      <c r="G6" s="43">
        <v>100</v>
      </c>
      <c r="H6" s="44">
        <f t="shared" si="0"/>
        <v>200</v>
      </c>
      <c r="I6" s="61"/>
      <c r="J6" s="61"/>
    </row>
    <row r="7" spans="1:12" x14ac:dyDescent="0.3">
      <c r="A7" s="62"/>
      <c r="B7" s="55"/>
      <c r="C7" s="34" t="s">
        <v>21</v>
      </c>
      <c r="D7" s="35" t="s">
        <v>18</v>
      </c>
      <c r="E7" s="36">
        <v>23</v>
      </c>
      <c r="F7" s="36"/>
      <c r="G7" s="43">
        <v>115</v>
      </c>
      <c r="H7" s="44">
        <f t="shared" si="0"/>
        <v>2645</v>
      </c>
      <c r="I7" s="61"/>
      <c r="J7" s="61"/>
    </row>
    <row r="8" spans="1:12" x14ac:dyDescent="0.3">
      <c r="A8" s="62"/>
      <c r="B8" s="55"/>
      <c r="C8" s="34" t="s">
        <v>21</v>
      </c>
      <c r="D8" s="35" t="s">
        <v>22</v>
      </c>
      <c r="E8" s="36">
        <v>5</v>
      </c>
      <c r="F8" s="36"/>
      <c r="G8" s="43">
        <v>100</v>
      </c>
      <c r="H8" s="44">
        <f t="shared" si="0"/>
        <v>500</v>
      </c>
      <c r="I8" s="61"/>
      <c r="J8" s="61"/>
    </row>
    <row r="9" spans="1:12" x14ac:dyDescent="0.3">
      <c r="A9" s="62"/>
      <c r="B9" s="37" t="s">
        <v>10</v>
      </c>
      <c r="C9" s="37"/>
      <c r="D9" s="39"/>
      <c r="E9" s="38">
        <f>SUM(E3:E8)</f>
        <v>57</v>
      </c>
      <c r="F9" s="38"/>
      <c r="G9" s="42"/>
      <c r="H9" s="47">
        <f>SUM(H3:H8)</f>
        <v>6590</v>
      </c>
      <c r="I9" s="61"/>
      <c r="J9" s="61"/>
    </row>
    <row r="10" spans="1:12" x14ac:dyDescent="0.3">
      <c r="A10" s="62"/>
      <c r="B10" s="55" t="s">
        <v>28</v>
      </c>
      <c r="C10" s="34" t="s">
        <v>24</v>
      </c>
      <c r="D10" s="46" t="s">
        <v>26</v>
      </c>
      <c r="E10" s="36">
        <v>2</v>
      </c>
      <c r="F10" s="36"/>
      <c r="G10" s="43">
        <v>125</v>
      </c>
      <c r="H10" s="44">
        <f t="shared" ref="H10:H13" si="1">E10*G10</f>
        <v>250</v>
      </c>
      <c r="I10" s="61"/>
      <c r="J10" s="61"/>
    </row>
    <row r="11" spans="1:12" x14ac:dyDescent="0.3">
      <c r="A11" s="62"/>
      <c r="B11" s="55"/>
      <c r="C11" s="34" t="s">
        <v>21</v>
      </c>
      <c r="D11" s="46" t="s">
        <v>26</v>
      </c>
      <c r="E11" s="36">
        <v>1</v>
      </c>
      <c r="F11" s="36"/>
      <c r="G11" s="43">
        <v>115</v>
      </c>
      <c r="H11" s="44">
        <f t="shared" si="1"/>
        <v>115</v>
      </c>
      <c r="I11" s="61"/>
      <c r="J11" s="61"/>
    </row>
    <row r="12" spans="1:12" x14ac:dyDescent="0.3">
      <c r="A12" s="62"/>
      <c r="B12" s="55"/>
      <c r="C12" s="34" t="s">
        <v>24</v>
      </c>
      <c r="D12" s="35" t="s">
        <v>18</v>
      </c>
      <c r="E12" s="36">
        <v>10</v>
      </c>
      <c r="F12" s="36"/>
      <c r="G12" s="43">
        <v>120</v>
      </c>
      <c r="H12" s="44">
        <f t="shared" si="1"/>
        <v>1200</v>
      </c>
      <c r="I12" s="61"/>
      <c r="J12" s="61"/>
    </row>
    <row r="13" spans="1:12" x14ac:dyDescent="0.3">
      <c r="A13" s="62"/>
      <c r="B13" s="55"/>
      <c r="C13" s="34" t="s">
        <v>21</v>
      </c>
      <c r="D13" s="35" t="s">
        <v>18</v>
      </c>
      <c r="E13" s="36">
        <v>2</v>
      </c>
      <c r="F13" s="36"/>
      <c r="G13" s="43">
        <v>115</v>
      </c>
      <c r="H13" s="44">
        <f t="shared" si="1"/>
        <v>230</v>
      </c>
      <c r="I13" s="61"/>
      <c r="J13" s="61"/>
    </row>
    <row r="14" spans="1:12" x14ac:dyDescent="0.3">
      <c r="A14" s="62"/>
      <c r="B14" s="37" t="s">
        <v>10</v>
      </c>
      <c r="C14" s="37"/>
      <c r="D14" s="39"/>
      <c r="E14" s="38">
        <f>SUM(E10:E13)</f>
        <v>15</v>
      </c>
      <c r="F14" s="38"/>
      <c r="G14" s="42"/>
      <c r="H14" s="47">
        <f>SUM(H10:H13)</f>
        <v>1795</v>
      </c>
      <c r="I14" s="61"/>
      <c r="J14" s="61"/>
    </row>
    <row r="15" spans="1:12" x14ac:dyDescent="0.3">
      <c r="A15" s="62"/>
      <c r="B15" s="55" t="s">
        <v>29</v>
      </c>
      <c r="C15" s="34" t="s">
        <v>24</v>
      </c>
      <c r="D15" s="35" t="s">
        <v>18</v>
      </c>
      <c r="E15" s="36">
        <v>15</v>
      </c>
      <c r="F15" s="36"/>
      <c r="G15" s="43">
        <v>120</v>
      </c>
      <c r="H15" s="44">
        <f t="shared" ref="H15:H16" si="2">E15*G15</f>
        <v>1800</v>
      </c>
      <c r="I15" s="61"/>
      <c r="J15" s="61"/>
    </row>
    <row r="16" spans="1:12" x14ac:dyDescent="0.3">
      <c r="A16" s="62"/>
      <c r="B16" s="55"/>
      <c r="C16" s="34" t="s">
        <v>21</v>
      </c>
      <c r="D16" s="35" t="s">
        <v>18</v>
      </c>
      <c r="E16" s="36">
        <v>1</v>
      </c>
      <c r="F16" s="36"/>
      <c r="G16" s="43">
        <v>115</v>
      </c>
      <c r="H16" s="44">
        <f t="shared" si="2"/>
        <v>115</v>
      </c>
      <c r="I16" s="61"/>
      <c r="J16" s="61"/>
    </row>
    <row r="17" spans="1:10" x14ac:dyDescent="0.3">
      <c r="A17" s="62"/>
      <c r="B17" s="37" t="s">
        <v>10</v>
      </c>
      <c r="C17" s="37"/>
      <c r="D17" s="39"/>
      <c r="E17" s="38">
        <f>SUM(E15:E16)</f>
        <v>16</v>
      </c>
      <c r="F17" s="38"/>
      <c r="G17" s="42"/>
      <c r="H17" s="47">
        <f>SUM(H15:H16)</f>
        <v>1915</v>
      </c>
      <c r="I17" s="61"/>
      <c r="J17" s="61"/>
    </row>
    <row r="18" spans="1:10" x14ac:dyDescent="0.3">
      <c r="A18" s="62"/>
      <c r="B18" s="55" t="s">
        <v>30</v>
      </c>
      <c r="C18" s="34" t="s">
        <v>19</v>
      </c>
      <c r="D18" s="46" t="s">
        <v>26</v>
      </c>
      <c r="E18" s="36">
        <v>2</v>
      </c>
      <c r="F18" s="36"/>
      <c r="G18" s="43">
        <v>110</v>
      </c>
      <c r="H18" s="44">
        <f t="shared" ref="H18:H22" si="3">E18*G18</f>
        <v>220</v>
      </c>
      <c r="I18" s="61"/>
      <c r="J18" s="61"/>
    </row>
    <row r="19" spans="1:10" x14ac:dyDescent="0.3">
      <c r="A19" s="62"/>
      <c r="B19" s="55"/>
      <c r="C19" s="34" t="s">
        <v>21</v>
      </c>
      <c r="D19" s="46" t="s">
        <v>26</v>
      </c>
      <c r="E19" s="36">
        <v>5</v>
      </c>
      <c r="F19" s="36"/>
      <c r="G19" s="43">
        <v>115</v>
      </c>
      <c r="H19" s="44">
        <f t="shared" si="3"/>
        <v>575</v>
      </c>
      <c r="I19" s="61"/>
      <c r="J19" s="61"/>
    </row>
    <row r="20" spans="1:10" x14ac:dyDescent="0.3">
      <c r="A20" s="62"/>
      <c r="B20" s="55"/>
      <c r="C20" s="34" t="s">
        <v>19</v>
      </c>
      <c r="D20" s="35" t="s">
        <v>18</v>
      </c>
      <c r="E20" s="36">
        <v>26</v>
      </c>
      <c r="F20" s="36"/>
      <c r="G20" s="43">
        <v>110</v>
      </c>
      <c r="H20" s="44">
        <f t="shared" si="3"/>
        <v>2860</v>
      </c>
      <c r="I20" s="61"/>
      <c r="J20" s="61"/>
    </row>
    <row r="21" spans="1:10" x14ac:dyDescent="0.3">
      <c r="A21" s="62"/>
      <c r="B21" s="55"/>
      <c r="C21" s="34" t="s">
        <v>21</v>
      </c>
      <c r="D21" s="35" t="s">
        <v>18</v>
      </c>
      <c r="E21" s="36">
        <v>11</v>
      </c>
      <c r="F21" s="36"/>
      <c r="G21" s="43">
        <v>115</v>
      </c>
      <c r="H21" s="44">
        <f t="shared" si="3"/>
        <v>1265</v>
      </c>
      <c r="I21" s="61"/>
      <c r="J21" s="61"/>
    </row>
    <row r="22" spans="1:10" x14ac:dyDescent="0.3">
      <c r="A22" s="62"/>
      <c r="B22" s="55"/>
      <c r="C22" s="34" t="s">
        <v>25</v>
      </c>
      <c r="D22" s="35" t="s">
        <v>18</v>
      </c>
      <c r="E22" s="36">
        <v>5</v>
      </c>
      <c r="F22" s="36"/>
      <c r="G22" s="43">
        <v>100</v>
      </c>
      <c r="H22" s="44">
        <f t="shared" si="3"/>
        <v>500</v>
      </c>
      <c r="I22" s="61"/>
      <c r="J22" s="61"/>
    </row>
    <row r="23" spans="1:10" x14ac:dyDescent="0.3">
      <c r="A23" s="62"/>
      <c r="B23" s="37" t="s">
        <v>10</v>
      </c>
      <c r="C23" s="37"/>
      <c r="D23" s="39"/>
      <c r="E23" s="38">
        <f>SUM(E18:E22)</f>
        <v>49</v>
      </c>
      <c r="F23" s="38"/>
      <c r="G23" s="42"/>
      <c r="H23" s="47">
        <f>SUM(H18:H22)</f>
        <v>5420</v>
      </c>
      <c r="I23" s="61"/>
      <c r="J23" s="61"/>
    </row>
    <row r="24" spans="1:10" x14ac:dyDescent="0.3">
      <c r="A24" s="62"/>
      <c r="B24" s="55" t="s">
        <v>31</v>
      </c>
      <c r="C24" s="34" t="s">
        <v>19</v>
      </c>
      <c r="D24" s="46" t="s">
        <v>26</v>
      </c>
      <c r="E24" s="36">
        <v>1</v>
      </c>
      <c r="F24" s="36"/>
      <c r="G24" s="43">
        <v>110</v>
      </c>
      <c r="H24" s="44">
        <f t="shared" ref="H24:H30" si="4">E24*G24</f>
        <v>110</v>
      </c>
      <c r="I24" s="61"/>
      <c r="J24" s="61"/>
    </row>
    <row r="25" spans="1:10" x14ac:dyDescent="0.3">
      <c r="A25" s="62"/>
      <c r="B25" s="55"/>
      <c r="C25" s="34" t="s">
        <v>24</v>
      </c>
      <c r="D25" s="46" t="s">
        <v>26</v>
      </c>
      <c r="E25" s="36">
        <v>2</v>
      </c>
      <c r="F25" s="36"/>
      <c r="G25" s="43">
        <v>125</v>
      </c>
      <c r="H25" s="44">
        <f t="shared" si="4"/>
        <v>250</v>
      </c>
      <c r="I25" s="61"/>
      <c r="J25" s="61"/>
    </row>
    <row r="26" spans="1:10" x14ac:dyDescent="0.3">
      <c r="A26" s="62"/>
      <c r="B26" s="55"/>
      <c r="C26" s="34" t="s">
        <v>21</v>
      </c>
      <c r="D26" s="46" t="s">
        <v>26</v>
      </c>
      <c r="E26" s="36">
        <v>3</v>
      </c>
      <c r="F26" s="36"/>
      <c r="G26" s="43">
        <v>115</v>
      </c>
      <c r="H26" s="44">
        <f t="shared" si="4"/>
        <v>345</v>
      </c>
      <c r="I26" s="61"/>
      <c r="J26" s="61"/>
    </row>
    <row r="27" spans="1:10" x14ac:dyDescent="0.3">
      <c r="A27" s="62"/>
      <c r="B27" s="55"/>
      <c r="C27" s="34" t="s">
        <v>17</v>
      </c>
      <c r="D27" s="35" t="s">
        <v>18</v>
      </c>
      <c r="E27" s="36">
        <v>4</v>
      </c>
      <c r="F27" s="36"/>
      <c r="G27" s="43">
        <v>100</v>
      </c>
      <c r="H27" s="44">
        <f t="shared" si="4"/>
        <v>400</v>
      </c>
      <c r="I27" s="61"/>
      <c r="J27" s="61"/>
    </row>
    <row r="28" spans="1:10" x14ac:dyDescent="0.3">
      <c r="A28" s="62"/>
      <c r="B28" s="55"/>
      <c r="C28" s="34" t="s">
        <v>19</v>
      </c>
      <c r="D28" s="35" t="s">
        <v>18</v>
      </c>
      <c r="E28" s="36">
        <v>33</v>
      </c>
      <c r="F28" s="36"/>
      <c r="G28" s="43">
        <v>110</v>
      </c>
      <c r="H28" s="44">
        <f t="shared" si="4"/>
        <v>3630</v>
      </c>
      <c r="I28" s="61"/>
      <c r="J28" s="61"/>
    </row>
    <row r="29" spans="1:10" x14ac:dyDescent="0.3">
      <c r="A29" s="62"/>
      <c r="B29" s="55"/>
      <c r="C29" s="34" t="s">
        <v>24</v>
      </c>
      <c r="D29" s="35" t="s">
        <v>18</v>
      </c>
      <c r="E29" s="36">
        <v>2</v>
      </c>
      <c r="F29" s="36"/>
      <c r="G29" s="43">
        <v>120</v>
      </c>
      <c r="H29" s="44">
        <f t="shared" si="4"/>
        <v>240</v>
      </c>
      <c r="I29" s="61"/>
      <c r="J29" s="61"/>
    </row>
    <row r="30" spans="1:10" x14ac:dyDescent="0.3">
      <c r="A30" s="62"/>
      <c r="B30" s="55"/>
      <c r="C30" s="34" t="s">
        <v>21</v>
      </c>
      <c r="D30" s="35" t="s">
        <v>18</v>
      </c>
      <c r="E30" s="36">
        <v>5</v>
      </c>
      <c r="F30" s="36"/>
      <c r="G30" s="43">
        <v>115</v>
      </c>
      <c r="H30" s="44">
        <f t="shared" si="4"/>
        <v>575</v>
      </c>
      <c r="I30" s="61"/>
      <c r="J30" s="61"/>
    </row>
    <row r="31" spans="1:10" x14ac:dyDescent="0.3">
      <c r="A31" s="62"/>
      <c r="B31" s="37" t="s">
        <v>10</v>
      </c>
      <c r="C31" s="37"/>
      <c r="D31" s="39"/>
      <c r="E31" s="38">
        <f>SUM(E24:E30)</f>
        <v>50</v>
      </c>
      <c r="F31" s="38"/>
      <c r="G31" s="42"/>
      <c r="H31" s="47">
        <f>SUM(H24:H30)</f>
        <v>5550</v>
      </c>
      <c r="I31" s="61"/>
      <c r="J31" s="61"/>
    </row>
    <row r="32" spans="1:10" x14ac:dyDescent="0.3">
      <c r="A32" s="62"/>
      <c r="B32" s="56" t="s">
        <v>32</v>
      </c>
      <c r="C32" s="34" t="s">
        <v>19</v>
      </c>
      <c r="D32" s="46" t="s">
        <v>26</v>
      </c>
      <c r="E32" s="36">
        <v>3</v>
      </c>
      <c r="F32" s="36"/>
      <c r="G32" s="43">
        <v>110</v>
      </c>
      <c r="H32" s="44">
        <f t="shared" ref="H32:H33" si="5">E32*G32</f>
        <v>330</v>
      </c>
      <c r="I32" s="61"/>
      <c r="J32" s="61"/>
    </row>
    <row r="33" spans="1:10" x14ac:dyDescent="0.3">
      <c r="A33" s="62"/>
      <c r="B33" s="54"/>
      <c r="C33" s="34" t="s">
        <v>19</v>
      </c>
      <c r="D33" s="35" t="s">
        <v>18</v>
      </c>
      <c r="E33" s="36">
        <v>15</v>
      </c>
      <c r="F33" s="36"/>
      <c r="G33" s="43">
        <v>110</v>
      </c>
      <c r="H33" s="44">
        <f t="shared" si="5"/>
        <v>1650</v>
      </c>
      <c r="I33" s="61"/>
      <c r="J33" s="61"/>
    </row>
    <row r="34" spans="1:10" x14ac:dyDescent="0.3">
      <c r="A34" s="62"/>
      <c r="B34" s="37" t="s">
        <v>10</v>
      </c>
      <c r="C34" s="37"/>
      <c r="D34" s="39"/>
      <c r="E34" s="38">
        <f>SUM(E32:E33)</f>
        <v>18</v>
      </c>
      <c r="F34" s="38"/>
      <c r="G34" s="42"/>
      <c r="H34" s="47">
        <f>SUM(H32:H33)</f>
        <v>1980</v>
      </c>
      <c r="I34" s="61"/>
      <c r="J34" s="61"/>
    </row>
    <row r="35" spans="1:10" x14ac:dyDescent="0.3">
      <c r="A35" s="62"/>
      <c r="B35" s="60" t="s">
        <v>35</v>
      </c>
      <c r="C35" s="34" t="s">
        <v>24</v>
      </c>
      <c r="D35" s="35" t="s">
        <v>23</v>
      </c>
      <c r="E35" s="36">
        <v>3</v>
      </c>
      <c r="F35" s="36"/>
      <c r="G35" s="43">
        <v>125</v>
      </c>
      <c r="H35" s="45">
        <f t="shared" ref="H35:H36" si="6">E35*G35</f>
        <v>375</v>
      </c>
      <c r="I35" s="61"/>
      <c r="J35" s="61"/>
    </row>
    <row r="36" spans="1:10" x14ac:dyDescent="0.3">
      <c r="A36" s="62"/>
      <c r="B36" s="60"/>
      <c r="C36" s="34" t="s">
        <v>24</v>
      </c>
      <c r="D36" s="35" t="s">
        <v>18</v>
      </c>
      <c r="E36" s="36">
        <v>18</v>
      </c>
      <c r="F36" s="36"/>
      <c r="G36" s="43">
        <v>120</v>
      </c>
      <c r="H36" s="44">
        <f t="shared" si="6"/>
        <v>2160</v>
      </c>
      <c r="I36" s="61"/>
      <c r="J36" s="61"/>
    </row>
    <row r="37" spans="1:10" x14ac:dyDescent="0.3">
      <c r="A37" s="62"/>
      <c r="B37" s="37" t="s">
        <v>10</v>
      </c>
      <c r="C37" s="37"/>
      <c r="D37" s="39"/>
      <c r="E37" s="38">
        <f>SUM(E35:E36)</f>
        <v>21</v>
      </c>
      <c r="F37" s="38"/>
      <c r="G37" s="42"/>
      <c r="H37" s="47">
        <f>SUM(H35:H36)</f>
        <v>2535</v>
      </c>
      <c r="I37" s="61"/>
      <c r="J37" s="61"/>
    </row>
    <row r="38" spans="1:10" x14ac:dyDescent="0.3">
      <c r="A38" s="62"/>
      <c r="B38" s="60" t="s">
        <v>36</v>
      </c>
      <c r="C38" s="34" t="s">
        <v>24</v>
      </c>
      <c r="D38" s="35" t="s">
        <v>23</v>
      </c>
      <c r="E38" s="36">
        <v>2</v>
      </c>
      <c r="F38" s="36"/>
      <c r="G38" s="43">
        <v>125</v>
      </c>
      <c r="H38" s="45">
        <f>E38*G38</f>
        <v>250</v>
      </c>
      <c r="I38" s="61"/>
      <c r="J38" s="61"/>
    </row>
    <row r="39" spans="1:10" x14ac:dyDescent="0.3">
      <c r="A39" s="62"/>
      <c r="B39" s="60"/>
      <c r="C39" s="34" t="s">
        <v>24</v>
      </c>
      <c r="D39" s="35" t="s">
        <v>18</v>
      </c>
      <c r="E39" s="36">
        <v>13</v>
      </c>
      <c r="F39" s="36"/>
      <c r="G39" s="43">
        <v>120</v>
      </c>
      <c r="H39" s="45">
        <f t="shared" ref="H39:H40" si="7">E39*G39</f>
        <v>1560</v>
      </c>
      <c r="I39" s="61"/>
      <c r="J39" s="61"/>
    </row>
    <row r="40" spans="1:10" x14ac:dyDescent="0.3">
      <c r="A40" s="62"/>
      <c r="B40" s="60"/>
      <c r="C40" s="34" t="s">
        <v>21</v>
      </c>
      <c r="D40" s="35" t="s">
        <v>18</v>
      </c>
      <c r="E40" s="36">
        <v>1</v>
      </c>
      <c r="F40" s="36"/>
      <c r="G40" s="43">
        <v>115</v>
      </c>
      <c r="H40" s="45">
        <f t="shared" si="7"/>
        <v>115</v>
      </c>
      <c r="I40" s="61"/>
      <c r="J40" s="61"/>
    </row>
    <row r="41" spans="1:10" ht="16.2" thickBot="1" x14ac:dyDescent="0.35">
      <c r="A41" s="63"/>
      <c r="B41" s="40" t="s">
        <v>10</v>
      </c>
      <c r="C41" s="40"/>
      <c r="D41" s="41"/>
      <c r="E41" s="80">
        <f>SUM(E38:E40)</f>
        <v>16</v>
      </c>
      <c r="F41" s="80"/>
      <c r="G41" s="81"/>
      <c r="H41" s="82">
        <f>SUM(H38:H40)</f>
        <v>1925</v>
      </c>
      <c r="I41" s="83"/>
      <c r="J41" s="83"/>
    </row>
    <row r="42" spans="1:10" ht="16.2" customHeight="1" thickBot="1" x14ac:dyDescent="0.35">
      <c r="A42" s="84" t="s">
        <v>33</v>
      </c>
      <c r="B42" s="85"/>
      <c r="C42" s="85"/>
      <c r="D42" s="85"/>
      <c r="E42" s="86">
        <f>E9+E14+E17+E23+E31+E34+E37+E41</f>
        <v>242</v>
      </c>
      <c r="F42" s="87"/>
      <c r="G42" s="88"/>
      <c r="H42" s="89">
        <f>H9+H14+H17+H23+H31+H34+H37+H41</f>
        <v>27710</v>
      </c>
      <c r="I42" s="89">
        <v>1385.5</v>
      </c>
      <c r="J42" s="90">
        <v>277</v>
      </c>
    </row>
  </sheetData>
  <mergeCells count="13">
    <mergeCell ref="A42:D42"/>
    <mergeCell ref="A3:A41"/>
    <mergeCell ref="I3:I41"/>
    <mergeCell ref="J3:J41"/>
    <mergeCell ref="B35:B36"/>
    <mergeCell ref="B38:B40"/>
    <mergeCell ref="D1:F1"/>
    <mergeCell ref="B3:B8"/>
    <mergeCell ref="B10:B13"/>
    <mergeCell ref="B15:B16"/>
    <mergeCell ref="B18:B22"/>
    <mergeCell ref="B24:B30"/>
    <mergeCell ref="B32:B33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0" zoomScaleNormal="100" workbookViewId="0">
      <selection activeCell="G6" sqref="G6:G43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64" t="s">
        <v>11</v>
      </c>
      <c r="E2" s="65"/>
      <c r="F2" s="66"/>
      <c r="G2" s="8"/>
      <c r="H2" s="8"/>
    </row>
    <row r="3" spans="1:9" ht="15" thickBot="1" x14ac:dyDescent="0.35">
      <c r="A3" s="8"/>
      <c r="B3" s="8"/>
      <c r="C3" s="8"/>
      <c r="D3" s="67" t="s">
        <v>46</v>
      </c>
      <c r="E3" s="68"/>
      <c r="F3" s="69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2" t="s">
        <v>34</v>
      </c>
      <c r="B6" s="54" t="s">
        <v>27</v>
      </c>
      <c r="C6" s="34" t="s">
        <v>24</v>
      </c>
      <c r="D6" s="35" t="s">
        <v>26</v>
      </c>
      <c r="E6" s="36">
        <v>2</v>
      </c>
      <c r="F6" s="36"/>
      <c r="G6" s="43"/>
      <c r="H6" s="44">
        <f t="shared" ref="H6:H11" si="0">E6*G6</f>
        <v>0</v>
      </c>
      <c r="I6" s="1"/>
    </row>
    <row r="7" spans="1:9" x14ac:dyDescent="0.3">
      <c r="A7" s="62"/>
      <c r="B7" s="55"/>
      <c r="C7" s="34" t="s">
        <v>21</v>
      </c>
      <c r="D7" s="46" t="s">
        <v>26</v>
      </c>
      <c r="E7" s="36">
        <v>1</v>
      </c>
      <c r="F7" s="36"/>
      <c r="G7" s="43"/>
      <c r="H7" s="44">
        <f t="shared" si="0"/>
        <v>0</v>
      </c>
      <c r="I7" s="1"/>
    </row>
    <row r="8" spans="1:9" x14ac:dyDescent="0.3">
      <c r="A8" s="62"/>
      <c r="B8" s="55"/>
      <c r="C8" s="34" t="s">
        <v>24</v>
      </c>
      <c r="D8" s="35" t="s">
        <v>18</v>
      </c>
      <c r="E8" s="36">
        <v>24</v>
      </c>
      <c r="F8" s="36"/>
      <c r="G8" s="43"/>
      <c r="H8" s="44">
        <f t="shared" si="0"/>
        <v>0</v>
      </c>
      <c r="I8" s="1"/>
    </row>
    <row r="9" spans="1:9" x14ac:dyDescent="0.3">
      <c r="A9" s="62"/>
      <c r="B9" s="55"/>
      <c r="C9" s="34" t="s">
        <v>20</v>
      </c>
      <c r="D9" s="35" t="s">
        <v>18</v>
      </c>
      <c r="E9" s="36">
        <v>2</v>
      </c>
      <c r="F9" s="36"/>
      <c r="G9" s="43"/>
      <c r="H9" s="44">
        <f t="shared" si="0"/>
        <v>0</v>
      </c>
      <c r="I9" s="1"/>
    </row>
    <row r="10" spans="1:9" x14ac:dyDescent="0.3">
      <c r="A10" s="62"/>
      <c r="B10" s="55"/>
      <c r="C10" s="34" t="s">
        <v>21</v>
      </c>
      <c r="D10" s="35" t="s">
        <v>18</v>
      </c>
      <c r="E10" s="36">
        <v>23</v>
      </c>
      <c r="F10" s="36"/>
      <c r="G10" s="43"/>
      <c r="H10" s="44">
        <f t="shared" si="0"/>
        <v>0</v>
      </c>
      <c r="I10" s="1"/>
    </row>
    <row r="11" spans="1:9" x14ac:dyDescent="0.3">
      <c r="A11" s="62"/>
      <c r="B11" s="55"/>
      <c r="C11" s="34" t="s">
        <v>21</v>
      </c>
      <c r="D11" s="35" t="s">
        <v>22</v>
      </c>
      <c r="E11" s="36">
        <v>5</v>
      </c>
      <c r="F11" s="36"/>
      <c r="G11" s="43"/>
      <c r="H11" s="44">
        <f t="shared" si="0"/>
        <v>0</v>
      </c>
      <c r="I11" s="1"/>
    </row>
    <row r="12" spans="1:9" x14ac:dyDescent="0.3">
      <c r="A12" s="62"/>
      <c r="B12" s="37" t="s">
        <v>10</v>
      </c>
      <c r="C12" s="37"/>
      <c r="D12" s="39"/>
      <c r="E12" s="38">
        <f>SUM(E6:E11)</f>
        <v>57</v>
      </c>
      <c r="F12" s="38"/>
      <c r="G12" s="42"/>
      <c r="H12" s="47">
        <f>SUM(H6:H11)</f>
        <v>0</v>
      </c>
      <c r="I12" s="1"/>
    </row>
    <row r="13" spans="1:9" x14ac:dyDescent="0.3">
      <c r="A13" s="62"/>
      <c r="B13" s="55" t="s">
        <v>28</v>
      </c>
      <c r="C13" s="34" t="s">
        <v>24</v>
      </c>
      <c r="D13" s="46" t="s">
        <v>26</v>
      </c>
      <c r="E13" s="36">
        <v>2</v>
      </c>
      <c r="F13" s="36"/>
      <c r="G13" s="43"/>
      <c r="H13" s="44">
        <f t="shared" ref="H13:H16" si="1">E13*G13</f>
        <v>0</v>
      </c>
      <c r="I13" s="1"/>
    </row>
    <row r="14" spans="1:9" x14ac:dyDescent="0.3">
      <c r="A14" s="62"/>
      <c r="B14" s="55"/>
      <c r="C14" s="34" t="s">
        <v>21</v>
      </c>
      <c r="D14" s="46" t="s">
        <v>26</v>
      </c>
      <c r="E14" s="36">
        <v>1</v>
      </c>
      <c r="F14" s="36"/>
      <c r="G14" s="43"/>
      <c r="H14" s="44">
        <f t="shared" si="1"/>
        <v>0</v>
      </c>
      <c r="I14" s="1"/>
    </row>
    <row r="15" spans="1:9" x14ac:dyDescent="0.3">
      <c r="A15" s="62"/>
      <c r="B15" s="55"/>
      <c r="C15" s="34" t="s">
        <v>24</v>
      </c>
      <c r="D15" s="35" t="s">
        <v>18</v>
      </c>
      <c r="E15" s="36">
        <v>10</v>
      </c>
      <c r="F15" s="36"/>
      <c r="G15" s="43"/>
      <c r="H15" s="44">
        <f t="shared" si="1"/>
        <v>0</v>
      </c>
      <c r="I15" s="1"/>
    </row>
    <row r="16" spans="1:9" x14ac:dyDescent="0.3">
      <c r="A16" s="62"/>
      <c r="B16" s="55"/>
      <c r="C16" s="34" t="s">
        <v>21</v>
      </c>
      <c r="D16" s="35" t="s">
        <v>18</v>
      </c>
      <c r="E16" s="36">
        <v>2</v>
      </c>
      <c r="F16" s="36"/>
      <c r="G16" s="43"/>
      <c r="H16" s="44">
        <f t="shared" si="1"/>
        <v>0</v>
      </c>
      <c r="I16" s="1"/>
    </row>
    <row r="17" spans="1:9" x14ac:dyDescent="0.3">
      <c r="A17" s="62"/>
      <c r="B17" s="37" t="s">
        <v>10</v>
      </c>
      <c r="C17" s="37"/>
      <c r="D17" s="39"/>
      <c r="E17" s="38">
        <f>SUM(E13:E16)</f>
        <v>15</v>
      </c>
      <c r="F17" s="38"/>
      <c r="G17" s="42"/>
      <c r="H17" s="47">
        <f>SUM(H13:H16)</f>
        <v>0</v>
      </c>
      <c r="I17" s="1"/>
    </row>
    <row r="18" spans="1:9" x14ac:dyDescent="0.3">
      <c r="A18" s="62"/>
      <c r="B18" s="55" t="s">
        <v>29</v>
      </c>
      <c r="C18" s="34" t="s">
        <v>24</v>
      </c>
      <c r="D18" s="35" t="s">
        <v>18</v>
      </c>
      <c r="E18" s="36">
        <v>15</v>
      </c>
      <c r="F18" s="36"/>
      <c r="G18" s="43"/>
      <c r="H18" s="44">
        <f t="shared" ref="H18:H19" si="2">E18*G18</f>
        <v>0</v>
      </c>
      <c r="I18" s="1"/>
    </row>
    <row r="19" spans="1:9" x14ac:dyDescent="0.3">
      <c r="A19" s="62"/>
      <c r="B19" s="55"/>
      <c r="C19" s="34" t="s">
        <v>21</v>
      </c>
      <c r="D19" s="35" t="s">
        <v>18</v>
      </c>
      <c r="E19" s="36">
        <v>1</v>
      </c>
      <c r="F19" s="36"/>
      <c r="G19" s="43"/>
      <c r="H19" s="44">
        <f t="shared" si="2"/>
        <v>0</v>
      </c>
      <c r="I19" s="1"/>
    </row>
    <row r="20" spans="1:9" x14ac:dyDescent="0.3">
      <c r="A20" s="62"/>
      <c r="B20" s="37" t="s">
        <v>10</v>
      </c>
      <c r="C20" s="37"/>
      <c r="D20" s="39"/>
      <c r="E20" s="38">
        <f>SUM(E18:E19)</f>
        <v>16</v>
      </c>
      <c r="F20" s="38"/>
      <c r="G20" s="42"/>
      <c r="H20" s="47">
        <f>SUM(H18:H19)</f>
        <v>0</v>
      </c>
      <c r="I20" s="1"/>
    </row>
    <row r="21" spans="1:9" x14ac:dyDescent="0.3">
      <c r="A21" s="62"/>
      <c r="B21" s="55" t="s">
        <v>30</v>
      </c>
      <c r="C21" s="34" t="s">
        <v>19</v>
      </c>
      <c r="D21" s="46" t="s">
        <v>26</v>
      </c>
      <c r="E21" s="36">
        <v>2</v>
      </c>
      <c r="F21" s="36"/>
      <c r="G21" s="43"/>
      <c r="H21" s="44">
        <f t="shared" ref="H21:H25" si="3">E21*G21</f>
        <v>0</v>
      </c>
      <c r="I21" s="1"/>
    </row>
    <row r="22" spans="1:9" x14ac:dyDescent="0.3">
      <c r="A22" s="62"/>
      <c r="B22" s="55"/>
      <c r="C22" s="34" t="s">
        <v>21</v>
      </c>
      <c r="D22" s="46" t="s">
        <v>26</v>
      </c>
      <c r="E22" s="36">
        <v>5</v>
      </c>
      <c r="F22" s="36"/>
      <c r="G22" s="43"/>
      <c r="H22" s="44">
        <f t="shared" si="3"/>
        <v>0</v>
      </c>
      <c r="I22" s="1"/>
    </row>
    <row r="23" spans="1:9" x14ac:dyDescent="0.3">
      <c r="A23" s="62"/>
      <c r="B23" s="55"/>
      <c r="C23" s="34" t="s">
        <v>19</v>
      </c>
      <c r="D23" s="35" t="s">
        <v>18</v>
      </c>
      <c r="E23" s="36">
        <v>26</v>
      </c>
      <c r="F23" s="36"/>
      <c r="G23" s="43"/>
      <c r="H23" s="44">
        <f t="shared" si="3"/>
        <v>0</v>
      </c>
      <c r="I23" s="1"/>
    </row>
    <row r="24" spans="1:9" x14ac:dyDescent="0.3">
      <c r="A24" s="62"/>
      <c r="B24" s="55"/>
      <c r="C24" s="34" t="s">
        <v>21</v>
      </c>
      <c r="D24" s="35" t="s">
        <v>18</v>
      </c>
      <c r="E24" s="36">
        <v>11</v>
      </c>
      <c r="F24" s="36"/>
      <c r="G24" s="43"/>
      <c r="H24" s="44">
        <f t="shared" si="3"/>
        <v>0</v>
      </c>
      <c r="I24" s="1"/>
    </row>
    <row r="25" spans="1:9" x14ac:dyDescent="0.3">
      <c r="A25" s="62"/>
      <c r="B25" s="55"/>
      <c r="C25" s="34" t="s">
        <v>25</v>
      </c>
      <c r="D25" s="35" t="s">
        <v>18</v>
      </c>
      <c r="E25" s="36">
        <v>5</v>
      </c>
      <c r="F25" s="36"/>
      <c r="G25" s="43"/>
      <c r="H25" s="44">
        <f t="shared" si="3"/>
        <v>0</v>
      </c>
      <c r="I25" s="1"/>
    </row>
    <row r="26" spans="1:9" x14ac:dyDescent="0.3">
      <c r="A26" s="62"/>
      <c r="B26" s="37" t="s">
        <v>10</v>
      </c>
      <c r="C26" s="37"/>
      <c r="D26" s="39"/>
      <c r="E26" s="38">
        <f>SUM(E21:E25)</f>
        <v>49</v>
      </c>
      <c r="F26" s="38"/>
      <c r="G26" s="42"/>
      <c r="H26" s="47">
        <f>SUM(H21:H25)</f>
        <v>0</v>
      </c>
      <c r="I26" s="1"/>
    </row>
    <row r="27" spans="1:9" x14ac:dyDescent="0.3">
      <c r="A27" s="62"/>
      <c r="B27" s="55" t="s">
        <v>31</v>
      </c>
      <c r="C27" s="34" t="s">
        <v>19</v>
      </c>
      <c r="D27" s="46" t="s">
        <v>26</v>
      </c>
      <c r="E27" s="36">
        <v>1</v>
      </c>
      <c r="F27" s="36"/>
      <c r="G27" s="43"/>
      <c r="H27" s="44">
        <f t="shared" ref="H27:H33" si="4">E27*G27</f>
        <v>0</v>
      </c>
      <c r="I27" s="1"/>
    </row>
    <row r="28" spans="1:9" x14ac:dyDescent="0.3">
      <c r="A28" s="62"/>
      <c r="B28" s="55"/>
      <c r="C28" s="34" t="s">
        <v>24</v>
      </c>
      <c r="D28" s="46" t="s">
        <v>26</v>
      </c>
      <c r="E28" s="36">
        <v>2</v>
      </c>
      <c r="F28" s="36"/>
      <c r="G28" s="43"/>
      <c r="H28" s="44">
        <f t="shared" si="4"/>
        <v>0</v>
      </c>
      <c r="I28" s="1"/>
    </row>
    <row r="29" spans="1:9" x14ac:dyDescent="0.3">
      <c r="A29" s="62"/>
      <c r="B29" s="55"/>
      <c r="C29" s="34" t="s">
        <v>21</v>
      </c>
      <c r="D29" s="46" t="s">
        <v>26</v>
      </c>
      <c r="E29" s="36">
        <v>3</v>
      </c>
      <c r="F29" s="36"/>
      <c r="G29" s="43"/>
      <c r="H29" s="44">
        <f t="shared" si="4"/>
        <v>0</v>
      </c>
      <c r="I29" s="1"/>
    </row>
    <row r="30" spans="1:9" x14ac:dyDescent="0.3">
      <c r="A30" s="62"/>
      <c r="B30" s="55"/>
      <c r="C30" s="34" t="s">
        <v>17</v>
      </c>
      <c r="D30" s="35" t="s">
        <v>18</v>
      </c>
      <c r="E30" s="36">
        <v>4</v>
      </c>
      <c r="F30" s="36"/>
      <c r="G30" s="43"/>
      <c r="H30" s="44">
        <f t="shared" si="4"/>
        <v>0</v>
      </c>
      <c r="I30" s="1"/>
    </row>
    <row r="31" spans="1:9" x14ac:dyDescent="0.3">
      <c r="A31" s="62"/>
      <c r="B31" s="55"/>
      <c r="C31" s="34" t="s">
        <v>19</v>
      </c>
      <c r="D31" s="35" t="s">
        <v>18</v>
      </c>
      <c r="E31" s="36">
        <v>33</v>
      </c>
      <c r="F31" s="36"/>
      <c r="G31" s="43"/>
      <c r="H31" s="44">
        <f t="shared" si="4"/>
        <v>0</v>
      </c>
      <c r="I31" s="1"/>
    </row>
    <row r="32" spans="1:9" x14ac:dyDescent="0.3">
      <c r="A32" s="62"/>
      <c r="B32" s="55"/>
      <c r="C32" s="34" t="s">
        <v>24</v>
      </c>
      <c r="D32" s="35" t="s">
        <v>18</v>
      </c>
      <c r="E32" s="36">
        <v>2</v>
      </c>
      <c r="F32" s="36"/>
      <c r="G32" s="43"/>
      <c r="H32" s="44">
        <f t="shared" si="4"/>
        <v>0</v>
      </c>
      <c r="I32" s="1"/>
    </row>
    <row r="33" spans="1:9" x14ac:dyDescent="0.3">
      <c r="A33" s="62"/>
      <c r="B33" s="55"/>
      <c r="C33" s="34" t="s">
        <v>21</v>
      </c>
      <c r="D33" s="35" t="s">
        <v>18</v>
      </c>
      <c r="E33" s="36">
        <v>5</v>
      </c>
      <c r="F33" s="36"/>
      <c r="G33" s="43"/>
      <c r="H33" s="44">
        <f t="shared" si="4"/>
        <v>0</v>
      </c>
      <c r="I33" s="1"/>
    </row>
    <row r="34" spans="1:9" x14ac:dyDescent="0.3">
      <c r="A34" s="62"/>
      <c r="B34" s="37" t="s">
        <v>10</v>
      </c>
      <c r="C34" s="37"/>
      <c r="D34" s="39"/>
      <c r="E34" s="38">
        <f>SUM(E27:E33)</f>
        <v>50</v>
      </c>
      <c r="F34" s="38"/>
      <c r="G34" s="42"/>
      <c r="H34" s="47">
        <f>SUM(H27:H33)</f>
        <v>0</v>
      </c>
      <c r="I34" s="1"/>
    </row>
    <row r="35" spans="1:9" x14ac:dyDescent="0.3">
      <c r="A35" s="62"/>
      <c r="B35" s="56" t="s">
        <v>32</v>
      </c>
      <c r="C35" s="34" t="s">
        <v>19</v>
      </c>
      <c r="D35" s="46" t="s">
        <v>26</v>
      </c>
      <c r="E35" s="36">
        <v>3</v>
      </c>
      <c r="F35" s="36"/>
      <c r="G35" s="43"/>
      <c r="H35" s="44">
        <f t="shared" ref="H35:H36" si="5">E35*G35</f>
        <v>0</v>
      </c>
      <c r="I35" s="1"/>
    </row>
    <row r="36" spans="1:9" x14ac:dyDescent="0.3">
      <c r="A36" s="62"/>
      <c r="B36" s="54"/>
      <c r="C36" s="34" t="s">
        <v>19</v>
      </c>
      <c r="D36" s="35" t="s">
        <v>18</v>
      </c>
      <c r="E36" s="36">
        <v>15</v>
      </c>
      <c r="F36" s="36"/>
      <c r="G36" s="43"/>
      <c r="H36" s="44">
        <f t="shared" si="5"/>
        <v>0</v>
      </c>
      <c r="I36" s="1"/>
    </row>
    <row r="37" spans="1:9" x14ac:dyDescent="0.3">
      <c r="A37" s="62"/>
      <c r="B37" s="37" t="s">
        <v>10</v>
      </c>
      <c r="C37" s="37"/>
      <c r="D37" s="39"/>
      <c r="E37" s="38">
        <f>SUM(E35:E36)</f>
        <v>18</v>
      </c>
      <c r="F37" s="38"/>
      <c r="G37" s="42"/>
      <c r="H37" s="47">
        <f>SUM(H35:H36)</f>
        <v>0</v>
      </c>
      <c r="I37" s="1"/>
    </row>
    <row r="38" spans="1:9" x14ac:dyDescent="0.3">
      <c r="A38" s="62"/>
      <c r="B38" s="60" t="s">
        <v>35</v>
      </c>
      <c r="C38" s="34" t="s">
        <v>24</v>
      </c>
      <c r="D38" s="35" t="s">
        <v>23</v>
      </c>
      <c r="E38" s="36">
        <v>3</v>
      </c>
      <c r="F38" s="36"/>
      <c r="G38" s="43"/>
      <c r="H38" s="45">
        <f t="shared" ref="H38:H39" si="6">E38*G38</f>
        <v>0</v>
      </c>
      <c r="I38" s="1"/>
    </row>
    <row r="39" spans="1:9" x14ac:dyDescent="0.3">
      <c r="A39" s="62"/>
      <c r="B39" s="60"/>
      <c r="C39" s="34" t="s">
        <v>24</v>
      </c>
      <c r="D39" s="35" t="s">
        <v>18</v>
      </c>
      <c r="E39" s="36">
        <v>18</v>
      </c>
      <c r="F39" s="36"/>
      <c r="G39" s="43"/>
      <c r="H39" s="44">
        <f t="shared" si="6"/>
        <v>0</v>
      </c>
      <c r="I39" s="1"/>
    </row>
    <row r="40" spans="1:9" x14ac:dyDescent="0.3">
      <c r="A40" s="62"/>
      <c r="B40" s="37" t="s">
        <v>10</v>
      </c>
      <c r="C40" s="37"/>
      <c r="D40" s="39"/>
      <c r="E40" s="38">
        <f>SUM(E38:E39)</f>
        <v>21</v>
      </c>
      <c r="F40" s="38"/>
      <c r="G40" s="42"/>
      <c r="H40" s="47">
        <f>SUM(H38:H39)</f>
        <v>0</v>
      </c>
      <c r="I40" s="1"/>
    </row>
    <row r="41" spans="1:9" x14ac:dyDescent="0.3">
      <c r="A41" s="62"/>
      <c r="B41" s="60" t="s">
        <v>36</v>
      </c>
      <c r="C41" s="34" t="s">
        <v>24</v>
      </c>
      <c r="D41" s="35" t="s">
        <v>23</v>
      </c>
      <c r="E41" s="36">
        <v>2</v>
      </c>
      <c r="F41" s="36"/>
      <c r="G41" s="43"/>
      <c r="H41" s="45">
        <f>E41*G41</f>
        <v>0</v>
      </c>
      <c r="I41" s="1"/>
    </row>
    <row r="42" spans="1:9" x14ac:dyDescent="0.3">
      <c r="A42" s="62"/>
      <c r="B42" s="60"/>
      <c r="C42" s="34" t="s">
        <v>24</v>
      </c>
      <c r="D42" s="35" t="s">
        <v>18</v>
      </c>
      <c r="E42" s="36">
        <v>13</v>
      </c>
      <c r="F42" s="36"/>
      <c r="G42" s="43"/>
      <c r="H42" s="45">
        <f t="shared" ref="H42:H43" si="7">E42*G42</f>
        <v>0</v>
      </c>
      <c r="I42" s="1"/>
    </row>
    <row r="43" spans="1:9" x14ac:dyDescent="0.3">
      <c r="A43" s="62"/>
      <c r="B43" s="60"/>
      <c r="C43" s="34" t="s">
        <v>21</v>
      </c>
      <c r="D43" s="35" t="s">
        <v>18</v>
      </c>
      <c r="E43" s="36">
        <v>1</v>
      </c>
      <c r="F43" s="36"/>
      <c r="G43" s="43"/>
      <c r="H43" s="45">
        <f t="shared" si="7"/>
        <v>0</v>
      </c>
      <c r="I43" s="1"/>
    </row>
    <row r="44" spans="1:9" ht="15" thickBot="1" x14ac:dyDescent="0.35">
      <c r="A44" s="63"/>
      <c r="B44" s="40" t="s">
        <v>10</v>
      </c>
      <c r="C44" s="40"/>
      <c r="D44" s="41"/>
      <c r="E44" s="80">
        <f>SUM(E41:E43)</f>
        <v>16</v>
      </c>
      <c r="F44" s="80"/>
      <c r="G44" s="81"/>
      <c r="H44" s="82">
        <f>SUM(H41:H43)</f>
        <v>0</v>
      </c>
      <c r="I44" s="1"/>
    </row>
    <row r="45" spans="1:9" ht="15" thickBot="1" x14ac:dyDescent="0.35">
      <c r="A45" s="84" t="s">
        <v>33</v>
      </c>
      <c r="B45" s="85"/>
      <c r="C45" s="85"/>
      <c r="D45" s="85"/>
      <c r="E45" s="86">
        <f>E12+E17+E20+E26+E34+E37+E40+E44</f>
        <v>242</v>
      </c>
      <c r="F45" s="87"/>
      <c r="G45" s="88"/>
      <c r="H45" s="89">
        <f>H12+H17+H20+H26+H34+H37+H40+H44</f>
        <v>0</v>
      </c>
      <c r="I45" s="1"/>
    </row>
    <row r="46" spans="1:9" x14ac:dyDescent="0.3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3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3">
      <c r="A48" s="2"/>
      <c r="B48" s="21" t="s">
        <v>14</v>
      </c>
      <c r="C48" s="21"/>
      <c r="D48" s="21"/>
      <c r="E48" s="21"/>
      <c r="F48" s="21" t="s">
        <v>15</v>
      </c>
      <c r="G48" s="22"/>
      <c r="H48" s="22"/>
      <c r="I48" s="22"/>
    </row>
    <row r="49" spans="1:9" x14ac:dyDescent="0.3">
      <c r="A49" s="2"/>
      <c r="B49" s="22"/>
      <c r="C49" s="22"/>
      <c r="D49" s="22"/>
      <c r="E49" s="22"/>
      <c r="F49" s="22"/>
      <c r="G49" s="22"/>
      <c r="H49" s="22"/>
      <c r="I49" s="22"/>
    </row>
    <row r="50" spans="1:9" x14ac:dyDescent="0.3">
      <c r="A50" s="2"/>
      <c r="B50" s="23"/>
      <c r="C50" s="24"/>
      <c r="D50" s="24"/>
      <c r="E50" s="25"/>
      <c r="F50" s="23"/>
      <c r="G50" s="23"/>
      <c r="H50" s="23"/>
      <c r="I50" s="26"/>
    </row>
    <row r="51" spans="1:9" x14ac:dyDescent="0.3">
      <c r="A51" s="2"/>
      <c r="B51" s="23"/>
      <c r="C51" s="24"/>
      <c r="D51" s="24"/>
      <c r="E51" s="25"/>
      <c r="F51" s="27"/>
      <c r="G51" s="27"/>
      <c r="H51" s="23"/>
      <c r="I51" s="23"/>
    </row>
    <row r="52" spans="1:9" x14ac:dyDescent="0.3">
      <c r="A52" s="2"/>
      <c r="B52" s="23"/>
      <c r="C52" s="24"/>
      <c r="D52" s="24"/>
      <c r="E52" s="25"/>
      <c r="F52" s="27"/>
      <c r="G52" s="27"/>
      <c r="H52" s="23"/>
      <c r="I52" s="23"/>
    </row>
    <row r="53" spans="1:9" x14ac:dyDescent="0.3">
      <c r="A53" s="2"/>
      <c r="B53" s="23"/>
      <c r="C53" s="24"/>
      <c r="D53" s="24"/>
      <c r="E53" s="25"/>
      <c r="F53" s="27"/>
      <c r="G53" s="27"/>
      <c r="H53" s="23"/>
      <c r="I53" s="23"/>
    </row>
    <row r="54" spans="1:9" x14ac:dyDescent="0.3">
      <c r="A54" s="2"/>
      <c r="B54" s="23"/>
      <c r="C54" s="24"/>
      <c r="D54" s="24"/>
      <c r="E54" s="25"/>
      <c r="F54" s="27"/>
      <c r="G54" s="27"/>
      <c r="H54" s="23"/>
      <c r="I54" s="23"/>
    </row>
    <row r="55" spans="1:9" ht="15.75" customHeight="1" x14ac:dyDescent="0.3">
      <c r="A55" s="2"/>
      <c r="B55" s="23"/>
      <c r="C55" s="24"/>
      <c r="D55" s="24"/>
      <c r="E55" s="25"/>
      <c r="F55" s="27"/>
      <c r="G55" s="27"/>
      <c r="H55" s="23"/>
      <c r="I55" s="23"/>
    </row>
    <row r="56" spans="1:9" x14ac:dyDescent="0.3">
      <c r="A56" s="2"/>
      <c r="B56" s="23"/>
      <c r="C56" s="24"/>
      <c r="D56" s="24"/>
      <c r="E56" s="25"/>
      <c r="F56" s="27"/>
      <c r="G56" s="27"/>
      <c r="H56" s="23"/>
      <c r="I56" s="23"/>
    </row>
    <row r="57" spans="1:9" ht="15.75" customHeight="1" x14ac:dyDescent="0.3">
      <c r="A57" s="2"/>
      <c r="B57" s="23"/>
      <c r="C57" s="24"/>
      <c r="D57" s="24"/>
      <c r="E57" s="25"/>
      <c r="F57" s="27"/>
      <c r="G57" s="27"/>
      <c r="H57" s="23"/>
      <c r="I57" s="23"/>
    </row>
    <row r="58" spans="1:9" x14ac:dyDescent="0.3">
      <c r="A58" s="2"/>
      <c r="B58" s="23"/>
      <c r="C58" s="24"/>
      <c r="D58" s="24"/>
      <c r="E58" s="25"/>
      <c r="F58" s="27"/>
      <c r="G58" s="27"/>
      <c r="H58" s="23"/>
      <c r="I58" s="23"/>
    </row>
    <row r="59" spans="1:9" x14ac:dyDescent="0.3">
      <c r="A59" s="2"/>
      <c r="B59" s="23"/>
      <c r="C59" s="24"/>
      <c r="D59" s="24"/>
      <c r="E59" s="25"/>
      <c r="F59" s="27"/>
      <c r="G59" s="27"/>
      <c r="H59" s="23"/>
      <c r="I59" s="23"/>
    </row>
    <row r="60" spans="1:9" x14ac:dyDescent="0.3">
      <c r="A60" s="2"/>
      <c r="B60" s="23"/>
      <c r="C60" s="24"/>
      <c r="D60" s="24"/>
      <c r="E60" s="25"/>
      <c r="F60" s="27"/>
      <c r="G60" s="27"/>
      <c r="H60" s="8"/>
      <c r="I60" s="1"/>
    </row>
    <row r="61" spans="1:9" x14ac:dyDescent="0.3">
      <c r="A61" s="2"/>
      <c r="B61" s="23"/>
      <c r="C61" s="24"/>
      <c r="D61" s="24"/>
      <c r="E61" s="25"/>
      <c r="F61" s="27"/>
      <c r="G61" s="27"/>
      <c r="H61" s="8"/>
      <c r="I61" s="1"/>
    </row>
    <row r="62" spans="1:9" x14ac:dyDescent="0.3">
      <c r="A62" s="2"/>
      <c r="B62" s="23"/>
      <c r="C62" s="24"/>
      <c r="D62" s="24"/>
      <c r="E62" s="25"/>
      <c r="F62" s="27"/>
      <c r="G62" s="27"/>
      <c r="H62" s="8"/>
      <c r="I62" s="1"/>
    </row>
    <row r="63" spans="1:9" x14ac:dyDescent="0.3">
      <c r="A63" s="2"/>
      <c r="B63" s="2"/>
      <c r="C63" s="2"/>
      <c r="D63" s="2"/>
      <c r="E63" s="9"/>
      <c r="F63" s="9"/>
      <c r="G63" s="7"/>
      <c r="H63" s="8"/>
      <c r="I63" s="1"/>
    </row>
    <row r="64" spans="1:9" x14ac:dyDescent="0.3">
      <c r="A64" s="8"/>
      <c r="B64" s="8"/>
      <c r="C64" s="8"/>
      <c r="D64" s="8"/>
      <c r="E64" s="8"/>
      <c r="F64" s="8"/>
      <c r="G64" s="8"/>
      <c r="H64" s="8"/>
      <c r="I64" s="1"/>
    </row>
  </sheetData>
  <mergeCells count="12">
    <mergeCell ref="A45:D45"/>
    <mergeCell ref="D2:F2"/>
    <mergeCell ref="D3:F3"/>
    <mergeCell ref="A6:A44"/>
    <mergeCell ref="B6:B11"/>
    <mergeCell ref="B13:B16"/>
    <mergeCell ref="B18:B19"/>
    <mergeCell ref="B21:B25"/>
    <mergeCell ref="B27:B33"/>
    <mergeCell ref="B35:B36"/>
    <mergeCell ref="B38:B39"/>
    <mergeCell ref="B41:B4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0" t="s">
        <v>45</v>
      </c>
      <c r="B1" s="70"/>
      <c r="C1" s="70"/>
      <c r="D1" s="70"/>
      <c r="E1" s="70"/>
      <c r="F1" s="70"/>
    </row>
    <row r="2" spans="1:6" ht="15.6" x14ac:dyDescent="0.3">
      <c r="A2" s="48"/>
      <c r="B2" s="48"/>
      <c r="C2" s="48"/>
      <c r="D2" s="48"/>
      <c r="E2" s="48"/>
      <c r="F2" s="48"/>
    </row>
    <row r="3" spans="1:6" ht="15.6" x14ac:dyDescent="0.3">
      <c r="A3" s="70" t="s">
        <v>47</v>
      </c>
      <c r="B3" s="70"/>
      <c r="C3" s="70"/>
      <c r="D3" s="70"/>
      <c r="E3" s="70"/>
      <c r="F3" s="70"/>
    </row>
    <row r="4" spans="1:6" ht="15.6" x14ac:dyDescent="0.3">
      <c r="A4" s="49"/>
      <c r="B4" s="49"/>
      <c r="C4" s="49"/>
      <c r="D4" s="49"/>
      <c r="E4" s="49"/>
      <c r="F4" s="13"/>
    </row>
    <row r="5" spans="1:6" ht="15.6" x14ac:dyDescent="0.3">
      <c r="A5" s="49"/>
      <c r="B5" s="49"/>
      <c r="C5" s="49"/>
      <c r="D5" s="49"/>
      <c r="E5" s="49"/>
      <c r="F5" s="13"/>
    </row>
    <row r="6" spans="1:6" ht="15.6" x14ac:dyDescent="0.3">
      <c r="A6" s="70" t="s">
        <v>37</v>
      </c>
      <c r="B6" s="70"/>
      <c r="C6" s="70"/>
      <c r="D6" s="70"/>
      <c r="E6" s="70"/>
      <c r="F6" s="70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1"/>
      <c r="B8" s="71"/>
      <c r="C8" s="71"/>
      <c r="D8" s="71"/>
      <c r="E8" s="71"/>
      <c r="F8" s="71"/>
    </row>
    <row r="9" spans="1:6" x14ac:dyDescent="0.3">
      <c r="A9" s="72" t="s">
        <v>38</v>
      </c>
      <c r="B9" s="75" t="s">
        <v>39</v>
      </c>
      <c r="C9" s="75"/>
      <c r="D9" s="75"/>
      <c r="E9" s="75"/>
      <c r="F9" s="77" t="s">
        <v>40</v>
      </c>
    </row>
    <row r="10" spans="1:6" x14ac:dyDescent="0.3">
      <c r="A10" s="73"/>
      <c r="B10" s="76"/>
      <c r="C10" s="76"/>
      <c r="D10" s="76"/>
      <c r="E10" s="76"/>
      <c r="F10" s="78"/>
    </row>
    <row r="11" spans="1:6" ht="16.2" thickBot="1" x14ac:dyDescent="0.35">
      <c r="A11" s="74"/>
      <c r="B11" s="50" t="s">
        <v>41</v>
      </c>
      <c r="C11" s="50" t="s">
        <v>42</v>
      </c>
      <c r="D11" s="50" t="s">
        <v>43</v>
      </c>
      <c r="E11" s="50" t="s">
        <v>44</v>
      </c>
      <c r="F11" s="79"/>
    </row>
    <row r="12" spans="1:6" ht="15.6" x14ac:dyDescent="0.3">
      <c r="A12" s="51" t="s">
        <v>34</v>
      </c>
      <c r="B12" s="51" t="s">
        <v>48</v>
      </c>
      <c r="C12" s="51" t="s">
        <v>49</v>
      </c>
      <c r="D12" s="51" t="s">
        <v>49</v>
      </c>
      <c r="E12" s="51" t="s">
        <v>50</v>
      </c>
      <c r="F12" s="52">
        <f>SUM(B12+C12+D12+E12)</f>
        <v>242</v>
      </c>
    </row>
    <row r="13" spans="1:6" ht="15.6" x14ac:dyDescent="0.3">
      <c r="A13" s="53"/>
      <c r="B13" s="53"/>
      <c r="C13" s="53"/>
      <c r="D13" s="53"/>
      <c r="E13" s="53"/>
      <c r="F13" s="53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2025-01-24T12:49:51Z</dcterms:modified>
</cp:coreProperties>
</file>