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ГС СМЯДОВО ДК от 05.08.24\ДГС Смядово 02.08.24\Процедури\Ел.търг 8-3-25 прогн.добита 29.01.25\Документация 8-11-25\"/>
    </mc:Choice>
  </mc:AlternateContent>
  <xr:revisionPtr revIDLastSave="0" documentId="13_ncr:1_{F55880BB-602F-47D6-8952-6CDEF171A587}" xr6:coauthVersionLast="41" xr6:coauthVersionMax="41" xr10:uidLastSave="{00000000-0000-0000-0000-000000000000}"/>
  <bookViews>
    <workbookView xWindow="0" yWindow="4740" windowWidth="20355" windowHeight="6180" activeTab="2" xr2:uid="{00000000-000D-0000-FFFF-FFFF00000000}"/>
  </bookViews>
  <sheets>
    <sheet name="Прил 1 нач цени" sheetId="7" r:id="rId1"/>
    <sheet name="Прил 2 дост цени" sheetId="8" r:id="rId2"/>
    <sheet name="Приложение №3" sheetId="9" r:id="rId3"/>
  </sheets>
  <calcPr calcId="181029"/>
</workbook>
</file>

<file path=xl/calcChain.xml><?xml version="1.0" encoding="utf-8"?>
<calcChain xmlns="http://schemas.openxmlformats.org/spreadsheetml/2006/main">
  <c r="E26" i="8" l="1"/>
  <c r="H25" i="8"/>
  <c r="H26" i="8" s="1"/>
  <c r="E24" i="8"/>
  <c r="H23" i="8"/>
  <c r="H24" i="8" s="1"/>
  <c r="E22" i="8"/>
  <c r="H21" i="8"/>
  <c r="H20" i="8"/>
  <c r="E19" i="8"/>
  <c r="H18" i="8"/>
  <c r="H17" i="8"/>
  <c r="H19" i="8" s="1"/>
  <c r="E16" i="8"/>
  <c r="H15" i="8"/>
  <c r="H14" i="8"/>
  <c r="H13" i="8"/>
  <c r="E12" i="8"/>
  <c r="H11" i="8"/>
  <c r="H12" i="8" s="1"/>
  <c r="E10" i="8"/>
  <c r="H9" i="8"/>
  <c r="H8" i="8"/>
  <c r="E7" i="8"/>
  <c r="H6" i="8"/>
  <c r="H7" i="8" s="1"/>
  <c r="H22" i="8" l="1"/>
  <c r="H16" i="8"/>
  <c r="E27" i="8"/>
  <c r="H10" i="8"/>
  <c r="H27" i="8" s="1"/>
  <c r="F12" i="9"/>
  <c r="E23" i="7" l="1"/>
  <c r="H22" i="7"/>
  <c r="E21" i="7"/>
  <c r="H20" i="7"/>
  <c r="E19" i="7"/>
  <c r="H18" i="7"/>
  <c r="H17" i="7"/>
  <c r="E16" i="7"/>
  <c r="H15" i="7"/>
  <c r="H14" i="7"/>
  <c r="E13" i="7"/>
  <c r="H12" i="7"/>
  <c r="H11" i="7"/>
  <c r="H10" i="7"/>
  <c r="E9" i="7"/>
  <c r="H8" i="7"/>
  <c r="E7" i="7"/>
  <c r="H6" i="7"/>
  <c r="H5" i="7"/>
  <c r="E4" i="7"/>
  <c r="H3" i="7"/>
  <c r="E24" i="7" l="1"/>
  <c r="H4" i="7"/>
  <c r="H9" i="7"/>
  <c r="H23" i="7"/>
  <c r="H13" i="7"/>
  <c r="H7" i="7"/>
  <c r="H16" i="7"/>
  <c r="H19" i="7"/>
  <c r="H21" i="7"/>
  <c r="H24" i="7" l="1"/>
</calcChain>
</file>

<file path=xl/sharedStrings.xml><?xml version="1.0" encoding="utf-8"?>
<sst xmlns="http://schemas.openxmlformats.org/spreadsheetml/2006/main" count="128" uniqueCount="49">
  <si>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</si>
  <si>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</si>
  <si>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</si>
  <si>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</si>
  <si>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</si>
  <si>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</si>
  <si>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</si>
  <si>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</si>
  <si>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</si>
  <si>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</si>
  <si>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ВСИЧКО ЗА ОТДЕЛА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</si>
  <si>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</si>
  <si>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</si>
  <si>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</si>
  <si>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</si>
  <si>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</si>
  <si>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</si>
  <si>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Трупи за бичене dтк  18-29 см</t>
  </si>
  <si>
    <t>цер</t>
  </si>
  <si>
    <t>ср.липа</t>
  </si>
  <si>
    <t>черен бор</t>
  </si>
  <si>
    <t>бял бор</t>
  </si>
  <si>
    <t>източен бук</t>
  </si>
  <si>
    <t>червен дъб</t>
  </si>
  <si>
    <t>Трупи за бичене dтк  &gt;30 см</t>
  </si>
  <si>
    <t>149 б</t>
  </si>
  <si>
    <t>149 г</t>
  </si>
  <si>
    <t>239 в</t>
  </si>
  <si>
    <t>239 г</t>
  </si>
  <si>
    <t>239 д</t>
  </si>
  <si>
    <t>239 ж</t>
  </si>
  <si>
    <t>239 з</t>
  </si>
  <si>
    <t>239 и</t>
  </si>
  <si>
    <t>ОБЩО ЗА ОБЕКТА:</t>
  </si>
  <si>
    <t xml:space="preserve"> 8-11-25</t>
  </si>
  <si>
    <t>График за продажба на дървесина по тримесечия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</si>
  <si>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</si>
  <si>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</si>
  <si>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</si>
  <si>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</si>
  <si>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</si>
  <si>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</si>
  <si>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</si>
  <si>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</si>
  <si>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</si>
  <si>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</si>
  <si>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15</t>
  </si>
  <si>
    <t>30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</si>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</sst>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7" borderId="0" applyNumberFormat="0" applyBorder="0" applyProtection="0">
      <alignment vertical="top"/>
    </xf>
  </cellStyleXfs>
  <cellXfs count="9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6" fillId="5" borderId="3" xfId="0" applyFont="1" applyFill="1" applyBorder="1" applyAlignment="1">
      <alignment vertical="center"/>
    </xf>
    <xf numFmtId="0" fontId="1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left" vertical="center"/>
    </xf>
    <xf numFmtId="2" fontId="16" fillId="5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6" fillId="5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/>
    </xf>
    <xf numFmtId="2" fontId="16" fillId="5" borderId="3" xfId="0" applyNumberFormat="1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2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2" fillId="0" borderId="0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2" fontId="16" fillId="5" borderId="2" xfId="0" applyNumberFormat="1" applyFont="1" applyFill="1" applyBorder="1" applyAlignment="1">
      <alignment horizontal="center" vertical="center"/>
    </xf>
    <xf numFmtId="2" fontId="16" fillId="5" borderId="2" xfId="0" applyNumberFormat="1" applyFont="1" applyFill="1" applyBorder="1" applyAlignment="1">
      <alignment horizontal="right" vertical="center"/>
    </xf>
    <xf numFmtId="1" fontId="16" fillId="6" borderId="8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2" fontId="16" fillId="6" borderId="8" xfId="0" applyNumberFormat="1" applyFont="1" applyFill="1" applyBorder="1" applyAlignment="1">
      <alignment horizontal="right" vertical="center"/>
    </xf>
    <xf numFmtId="2" fontId="16" fillId="6" borderId="9" xfId="0" applyNumberFormat="1" applyFont="1" applyFill="1" applyBorder="1" applyAlignment="1">
      <alignment horizontal="right" vertical="center"/>
    </xf>
    <xf numFmtId="0" fontId="16" fillId="6" borderId="13" xfId="0" applyFont="1" applyFill="1" applyBorder="1" applyAlignment="1">
      <alignment horizontal="left" vertical="center" wrapText="1"/>
    </xf>
    <xf numFmtId="0" fontId="16" fillId="6" borderId="8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2" xfId="0" applyFont="1" applyBorder="1" applyAlignment="1">
      <alignment horizontal="center"/>
    </xf>
  </cellXfs>
  <cellStyles count="6">
    <cellStyle name="Excel_BuiltIn_Good" xfId="5" xr:uid="{00000000-0005-0000-0000-000000000000}"/>
    <cellStyle name="Normal 2" xfId="4" xr:uid="{00000000-0005-0000-0000-000001000000}"/>
    <cellStyle name="Normal_Sheet1" xfId="3" xr:uid="{00000000-0005-0000-0000-000002000000}"/>
    <cellStyle name="Запетая 2" xfId="2" xr:uid="{00000000-0005-0000-0000-000003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opLeftCell="A21" zoomScaleNormal="100" workbookViewId="0">
      <selection activeCell="A3" sqref="A3:H24"/>
    </sheetView>
  </sheetViews>
  <sheetFormatPr defaultColWidth="9.140625" defaultRowHeight="15.75" x14ac:dyDescent="0.25"/>
  <cols>
    <col min="1" max="1" width="10.7109375" style="20" customWidth="1"/>
    <col min="2" max="2" width="10.85546875" style="20" customWidth="1"/>
    <col min="3" max="3" width="12.5703125" style="20" customWidth="1"/>
    <col min="4" max="4" width="32.28515625" style="20" customWidth="1"/>
    <col min="5" max="7" width="16.28515625" style="20" customWidth="1"/>
    <col min="8" max="8" width="13.5703125" style="20" customWidth="1"/>
    <col min="9" max="9" width="11.5703125" style="12" customWidth="1"/>
    <col min="10" max="10" width="11.85546875" style="13" customWidth="1"/>
    <col min="11" max="12" width="8.85546875" style="13" customWidth="1"/>
    <col min="13" max="16" width="9.140625" style="10"/>
    <col min="17" max="17" width="30.42578125" style="10" customWidth="1"/>
    <col min="18" max="16384" width="9.140625" style="10"/>
  </cols>
  <sheetData>
    <row r="1" spans="1:12" ht="34.15" customHeight="1" thickBot="1" x14ac:dyDescent="0.3">
      <c r="A1" s="11"/>
      <c r="B1" s="11"/>
      <c r="C1" s="11"/>
      <c r="D1" s="75" t="s">
        <v>9</v>
      </c>
      <c r="E1" s="76"/>
      <c r="F1" s="77"/>
      <c r="G1" s="11"/>
      <c r="H1" s="11"/>
    </row>
    <row r="2" spans="1:12" s="19" customFormat="1" ht="64.900000000000006" customHeight="1" thickBot="1" x14ac:dyDescent="0.3">
      <c r="A2" s="28" t="s">
        <v>8</v>
      </c>
      <c r="B2" s="14" t="s">
        <v>5</v>
      </c>
      <c r="C2" s="14" t="s">
        <v>16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12</v>
      </c>
      <c r="J2" s="17" t="s">
        <v>13</v>
      </c>
      <c r="K2" s="18"/>
      <c r="L2" s="18"/>
    </row>
    <row r="3" spans="1:12" x14ac:dyDescent="0.25">
      <c r="A3" s="70" t="s">
        <v>34</v>
      </c>
      <c r="B3" s="48" t="s">
        <v>25</v>
      </c>
      <c r="C3" s="34" t="s">
        <v>19</v>
      </c>
      <c r="D3" s="35" t="s">
        <v>17</v>
      </c>
      <c r="E3" s="36">
        <v>3</v>
      </c>
      <c r="F3" s="36"/>
      <c r="G3" s="43">
        <v>100</v>
      </c>
      <c r="H3" s="44">
        <f t="shared" ref="H3" si="0">E3*G3</f>
        <v>300</v>
      </c>
      <c r="I3" s="72"/>
      <c r="J3" s="72"/>
    </row>
    <row r="4" spans="1:12" x14ac:dyDescent="0.25">
      <c r="A4" s="70"/>
      <c r="B4" s="37" t="s">
        <v>10</v>
      </c>
      <c r="C4" s="37"/>
      <c r="D4" s="39"/>
      <c r="E4" s="38">
        <f>SUM(E3:E3)</f>
        <v>3</v>
      </c>
      <c r="F4" s="38"/>
      <c r="G4" s="42"/>
      <c r="H4" s="45">
        <f>SUM(H3:H3)</f>
        <v>300</v>
      </c>
      <c r="I4" s="72"/>
      <c r="J4" s="72"/>
    </row>
    <row r="5" spans="1:12" x14ac:dyDescent="0.25">
      <c r="A5" s="70"/>
      <c r="B5" s="74" t="s">
        <v>26</v>
      </c>
      <c r="C5" s="34" t="s">
        <v>22</v>
      </c>
      <c r="D5" s="35" t="s">
        <v>17</v>
      </c>
      <c r="E5" s="36">
        <v>2</v>
      </c>
      <c r="F5" s="36"/>
      <c r="G5" s="43">
        <v>130</v>
      </c>
      <c r="H5" s="44">
        <f t="shared" ref="H5:H6" si="1">E5*G5</f>
        <v>260</v>
      </c>
      <c r="I5" s="72"/>
      <c r="J5" s="72"/>
    </row>
    <row r="6" spans="1:12" x14ac:dyDescent="0.25">
      <c r="A6" s="70"/>
      <c r="B6" s="74"/>
      <c r="C6" s="34" t="s">
        <v>19</v>
      </c>
      <c r="D6" s="35" t="s">
        <v>17</v>
      </c>
      <c r="E6" s="36">
        <v>6</v>
      </c>
      <c r="F6" s="36"/>
      <c r="G6" s="43">
        <v>100</v>
      </c>
      <c r="H6" s="44">
        <f t="shared" si="1"/>
        <v>600</v>
      </c>
      <c r="I6" s="72"/>
      <c r="J6" s="72"/>
    </row>
    <row r="7" spans="1:12" x14ac:dyDescent="0.25">
      <c r="A7" s="70"/>
      <c r="B7" s="37" t="s">
        <v>10</v>
      </c>
      <c r="C7" s="37"/>
      <c r="D7" s="39"/>
      <c r="E7" s="38">
        <f>SUM(E5:E6)</f>
        <v>8</v>
      </c>
      <c r="F7" s="38"/>
      <c r="G7" s="42"/>
      <c r="H7" s="45">
        <f>SUM(H5:H6)</f>
        <v>860</v>
      </c>
      <c r="I7" s="72"/>
      <c r="J7" s="72"/>
    </row>
    <row r="8" spans="1:12" x14ac:dyDescent="0.25">
      <c r="A8" s="70"/>
      <c r="B8" s="50" t="s">
        <v>27</v>
      </c>
      <c r="C8" s="34" t="s">
        <v>18</v>
      </c>
      <c r="D8" s="35" t="s">
        <v>17</v>
      </c>
      <c r="E8" s="36">
        <v>3</v>
      </c>
      <c r="F8" s="36"/>
      <c r="G8" s="43">
        <v>110</v>
      </c>
      <c r="H8" s="44">
        <f t="shared" ref="H8" si="2">E8*G8</f>
        <v>330</v>
      </c>
      <c r="I8" s="72"/>
      <c r="J8" s="72"/>
    </row>
    <row r="9" spans="1:12" x14ac:dyDescent="0.25">
      <c r="A9" s="70"/>
      <c r="B9" s="37" t="s">
        <v>10</v>
      </c>
      <c r="C9" s="37"/>
      <c r="D9" s="39"/>
      <c r="E9" s="38">
        <f>SUM(E8:E8)</f>
        <v>3</v>
      </c>
      <c r="F9" s="38"/>
      <c r="G9" s="42"/>
      <c r="H9" s="47">
        <f>SUM(H8:H8)</f>
        <v>330</v>
      </c>
      <c r="I9" s="72"/>
      <c r="J9" s="72"/>
    </row>
    <row r="10" spans="1:12" x14ac:dyDescent="0.25">
      <c r="A10" s="70"/>
      <c r="B10" s="74" t="s">
        <v>28</v>
      </c>
      <c r="C10" s="34" t="s">
        <v>18</v>
      </c>
      <c r="D10" s="35" t="s">
        <v>17</v>
      </c>
      <c r="E10" s="36">
        <v>6</v>
      </c>
      <c r="F10" s="36"/>
      <c r="G10" s="43">
        <v>110</v>
      </c>
      <c r="H10" s="44">
        <f t="shared" ref="H10:H12" si="3">E10*G10</f>
        <v>660</v>
      </c>
      <c r="I10" s="72"/>
      <c r="J10" s="72"/>
    </row>
    <row r="11" spans="1:12" x14ac:dyDescent="0.25">
      <c r="A11" s="70"/>
      <c r="B11" s="74"/>
      <c r="C11" s="34" t="s">
        <v>19</v>
      </c>
      <c r="D11" s="35" t="s">
        <v>17</v>
      </c>
      <c r="E11" s="36">
        <v>3</v>
      </c>
      <c r="F11" s="36"/>
      <c r="G11" s="43">
        <v>100</v>
      </c>
      <c r="H11" s="44">
        <f t="shared" si="3"/>
        <v>300</v>
      </c>
      <c r="I11" s="72"/>
      <c r="J11" s="72"/>
    </row>
    <row r="12" spans="1:12" x14ac:dyDescent="0.25">
      <c r="A12" s="70"/>
      <c r="B12" s="74"/>
      <c r="C12" s="34" t="s">
        <v>23</v>
      </c>
      <c r="D12" s="35" t="s">
        <v>17</v>
      </c>
      <c r="E12" s="36">
        <v>8</v>
      </c>
      <c r="F12" s="36"/>
      <c r="G12" s="43">
        <v>130</v>
      </c>
      <c r="H12" s="44">
        <f t="shared" si="3"/>
        <v>1040</v>
      </c>
      <c r="I12" s="72"/>
      <c r="J12" s="72"/>
    </row>
    <row r="13" spans="1:12" x14ac:dyDescent="0.25">
      <c r="A13" s="70"/>
      <c r="B13" s="37" t="s">
        <v>10</v>
      </c>
      <c r="C13" s="37"/>
      <c r="D13" s="39"/>
      <c r="E13" s="38">
        <f>SUM(E10:E12)</f>
        <v>17</v>
      </c>
      <c r="F13" s="38"/>
      <c r="G13" s="42"/>
      <c r="H13" s="47">
        <f>SUM(H10:H12)</f>
        <v>2000</v>
      </c>
      <c r="I13" s="72"/>
      <c r="J13" s="72"/>
    </row>
    <row r="14" spans="1:12" x14ac:dyDescent="0.25">
      <c r="A14" s="70"/>
      <c r="B14" s="74" t="s">
        <v>29</v>
      </c>
      <c r="C14" s="34" t="s">
        <v>20</v>
      </c>
      <c r="D14" s="35" t="s">
        <v>17</v>
      </c>
      <c r="E14" s="36">
        <v>8</v>
      </c>
      <c r="F14" s="36"/>
      <c r="G14" s="43">
        <v>115</v>
      </c>
      <c r="H14" s="44">
        <f t="shared" ref="H14:H15" si="4">E14*G14</f>
        <v>920</v>
      </c>
      <c r="I14" s="72"/>
      <c r="J14" s="72"/>
    </row>
    <row r="15" spans="1:12" x14ac:dyDescent="0.25">
      <c r="A15" s="70"/>
      <c r="B15" s="74"/>
      <c r="C15" s="34" t="s">
        <v>21</v>
      </c>
      <c r="D15" s="35" t="s">
        <v>17</v>
      </c>
      <c r="E15" s="36">
        <v>4</v>
      </c>
      <c r="F15" s="36"/>
      <c r="G15" s="43">
        <v>120</v>
      </c>
      <c r="H15" s="44">
        <f t="shared" si="4"/>
        <v>480</v>
      </c>
      <c r="I15" s="72"/>
      <c r="J15" s="72"/>
    </row>
    <row r="16" spans="1:12" x14ac:dyDescent="0.25">
      <c r="A16" s="70"/>
      <c r="B16" s="37" t="s">
        <v>10</v>
      </c>
      <c r="C16" s="37"/>
      <c r="D16" s="39"/>
      <c r="E16" s="38">
        <f>SUM(E14:E15)</f>
        <v>12</v>
      </c>
      <c r="F16" s="38"/>
      <c r="G16" s="42"/>
      <c r="H16" s="47">
        <f>SUM(H14:H15)</f>
        <v>1400</v>
      </c>
      <c r="I16" s="72"/>
      <c r="J16" s="72"/>
    </row>
    <row r="17" spans="1:10" x14ac:dyDescent="0.25">
      <c r="A17" s="70"/>
      <c r="B17" s="74" t="s">
        <v>30</v>
      </c>
      <c r="C17" s="34" t="s">
        <v>21</v>
      </c>
      <c r="D17" s="46" t="s">
        <v>24</v>
      </c>
      <c r="E17" s="36">
        <v>1</v>
      </c>
      <c r="F17" s="36"/>
      <c r="G17" s="43">
        <v>125</v>
      </c>
      <c r="H17" s="44">
        <f t="shared" ref="H17:H18" si="5">E17*G17</f>
        <v>125</v>
      </c>
      <c r="I17" s="72"/>
      <c r="J17" s="72"/>
    </row>
    <row r="18" spans="1:10" x14ac:dyDescent="0.25">
      <c r="A18" s="70"/>
      <c r="B18" s="74"/>
      <c r="C18" s="34" t="s">
        <v>21</v>
      </c>
      <c r="D18" s="35" t="s">
        <v>17</v>
      </c>
      <c r="E18" s="36">
        <v>22</v>
      </c>
      <c r="F18" s="36"/>
      <c r="G18" s="43">
        <v>120</v>
      </c>
      <c r="H18" s="44">
        <f t="shared" si="5"/>
        <v>2640</v>
      </c>
      <c r="I18" s="72"/>
      <c r="J18" s="72"/>
    </row>
    <row r="19" spans="1:10" x14ac:dyDescent="0.25">
      <c r="A19" s="70"/>
      <c r="B19" s="37" t="s">
        <v>10</v>
      </c>
      <c r="C19" s="37"/>
      <c r="D19" s="39"/>
      <c r="E19" s="38">
        <f>SUM(E17:E18)</f>
        <v>23</v>
      </c>
      <c r="F19" s="38"/>
      <c r="G19" s="42"/>
      <c r="H19" s="47">
        <f>SUM(H17:H18)</f>
        <v>2765</v>
      </c>
      <c r="I19" s="72"/>
      <c r="J19" s="72"/>
    </row>
    <row r="20" spans="1:10" x14ac:dyDescent="0.25">
      <c r="A20" s="70"/>
      <c r="B20" s="49" t="s">
        <v>31</v>
      </c>
      <c r="C20" s="34" t="s">
        <v>21</v>
      </c>
      <c r="D20" s="35" t="s">
        <v>17</v>
      </c>
      <c r="E20" s="36">
        <v>14</v>
      </c>
      <c r="F20" s="36"/>
      <c r="G20" s="43">
        <v>120</v>
      </c>
      <c r="H20" s="44">
        <f t="shared" ref="H20" si="6">E20*G20</f>
        <v>1680</v>
      </c>
      <c r="I20" s="72"/>
      <c r="J20" s="72"/>
    </row>
    <row r="21" spans="1:10" x14ac:dyDescent="0.25">
      <c r="A21" s="70"/>
      <c r="B21" s="37" t="s">
        <v>10</v>
      </c>
      <c r="C21" s="37"/>
      <c r="D21" s="39"/>
      <c r="E21" s="38">
        <f>SUM(E20:E20)</f>
        <v>14</v>
      </c>
      <c r="F21" s="38"/>
      <c r="G21" s="42"/>
      <c r="H21" s="47">
        <f>SUM(H20:H20)</f>
        <v>1680</v>
      </c>
      <c r="I21" s="72"/>
      <c r="J21" s="72"/>
    </row>
    <row r="22" spans="1:10" x14ac:dyDescent="0.25">
      <c r="A22" s="70"/>
      <c r="B22" s="49" t="s">
        <v>32</v>
      </c>
      <c r="C22" s="34" t="s">
        <v>21</v>
      </c>
      <c r="D22" s="35" t="s">
        <v>17</v>
      </c>
      <c r="E22" s="36">
        <v>9</v>
      </c>
      <c r="F22" s="36"/>
      <c r="G22" s="43">
        <v>120</v>
      </c>
      <c r="H22" s="44">
        <f t="shared" ref="H22" si="7">E22*G22</f>
        <v>1080</v>
      </c>
      <c r="I22" s="72"/>
      <c r="J22" s="72"/>
    </row>
    <row r="23" spans="1:10" ht="16.5" thickBot="1" x14ac:dyDescent="0.3">
      <c r="A23" s="71"/>
      <c r="B23" s="40" t="s">
        <v>10</v>
      </c>
      <c r="C23" s="40"/>
      <c r="D23" s="41"/>
      <c r="E23" s="60">
        <f>SUM(E22:E22)</f>
        <v>9</v>
      </c>
      <c r="F23" s="60"/>
      <c r="G23" s="61"/>
      <c r="H23" s="62">
        <f>SUM(H22:H22)</f>
        <v>1080</v>
      </c>
      <c r="I23" s="73"/>
      <c r="J23" s="73"/>
    </row>
    <row r="24" spans="1:10" ht="16.149999999999999" customHeight="1" thickBot="1" x14ac:dyDescent="0.3">
      <c r="A24" s="68" t="s">
        <v>33</v>
      </c>
      <c r="B24" s="69"/>
      <c r="C24" s="69"/>
      <c r="D24" s="69"/>
      <c r="E24" s="63">
        <f>E4+E7+E9+E13+E16+E19+E21+E23</f>
        <v>89</v>
      </c>
      <c r="F24" s="64"/>
      <c r="G24" s="65"/>
      <c r="H24" s="66">
        <f>H4+H7+H9+H13+H16+H19+H21+H23</f>
        <v>10415</v>
      </c>
      <c r="I24" s="66">
        <v>520.75</v>
      </c>
      <c r="J24" s="67">
        <v>104</v>
      </c>
    </row>
  </sheetData>
  <mergeCells count="9">
    <mergeCell ref="D1:F1"/>
    <mergeCell ref="B10:B12"/>
    <mergeCell ref="B14:B15"/>
    <mergeCell ref="B17:B18"/>
    <mergeCell ref="A24:D24"/>
    <mergeCell ref="A3:A23"/>
    <mergeCell ref="I3:I23"/>
    <mergeCell ref="B5:B6"/>
    <mergeCell ref="J3:J23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topLeftCell="A16" zoomScaleNormal="100" workbookViewId="0">
      <selection activeCell="D35" sqref="D35"/>
    </sheetView>
  </sheetViews>
  <sheetFormatPr defaultRowHeight="15" x14ac:dyDescent="0.25"/>
  <cols>
    <col min="1" max="2" width="10.85546875" style="3" customWidth="1"/>
    <col min="3" max="3" width="11.140625" style="3" customWidth="1"/>
    <col min="4" max="4" width="32.28515625" style="3" customWidth="1"/>
    <col min="5" max="5" width="13.85546875" style="3" customWidth="1"/>
    <col min="6" max="6" width="12.42578125" style="3" customWidth="1"/>
    <col min="7" max="7" width="13.42578125" style="3" customWidth="1"/>
    <col min="8" max="8" width="13.5703125" style="3" customWidth="1"/>
    <col min="9" max="9" width="8.85546875" style="4"/>
  </cols>
  <sheetData>
    <row r="1" spans="1:9" ht="15.75" thickBot="1" x14ac:dyDescent="0.3">
      <c r="A1" s="8"/>
      <c r="B1" s="8"/>
      <c r="C1" s="8"/>
      <c r="D1" s="8"/>
      <c r="E1" s="8"/>
      <c r="F1" s="8"/>
      <c r="G1" s="8"/>
      <c r="H1" s="8"/>
    </row>
    <row r="2" spans="1:9" ht="50.45" customHeight="1" thickBot="1" x14ac:dyDescent="0.3">
      <c r="A2" s="8"/>
      <c r="B2" s="8"/>
      <c r="C2" s="8"/>
      <c r="D2" s="78" t="s">
        <v>11</v>
      </c>
      <c r="E2" s="79"/>
      <c r="F2" s="80"/>
      <c r="G2" s="8"/>
      <c r="H2" s="8"/>
    </row>
    <row r="3" spans="1:9" ht="15.75" thickBot="1" x14ac:dyDescent="0.3">
      <c r="A3" s="8"/>
      <c r="B3" s="8"/>
      <c r="C3" s="8"/>
      <c r="D3" s="81" t="s">
        <v>44</v>
      </c>
      <c r="E3" s="82"/>
      <c r="F3" s="83"/>
      <c r="G3" s="8"/>
      <c r="H3" s="8"/>
    </row>
    <row r="4" spans="1:9" ht="15.75" thickBot="1" x14ac:dyDescent="0.3">
      <c r="A4" s="5"/>
      <c r="B4" s="5"/>
      <c r="C4" s="5"/>
      <c r="D4" s="29"/>
      <c r="E4" s="5"/>
      <c r="F4" s="5"/>
      <c r="G4" s="5"/>
      <c r="H4" s="8"/>
    </row>
    <row r="5" spans="1:9" ht="71.25" customHeight="1" thickBot="1" x14ac:dyDescent="0.3">
      <c r="A5" s="28" t="s">
        <v>8</v>
      </c>
      <c r="B5" s="30" t="s">
        <v>5</v>
      </c>
      <c r="C5" s="31" t="s">
        <v>1</v>
      </c>
      <c r="D5" s="32" t="s">
        <v>0</v>
      </c>
      <c r="E5" s="32" t="s">
        <v>2</v>
      </c>
      <c r="F5" s="32" t="s">
        <v>3</v>
      </c>
      <c r="G5" s="32" t="s">
        <v>4</v>
      </c>
      <c r="H5" s="33" t="s">
        <v>6</v>
      </c>
      <c r="I5" s="6"/>
    </row>
    <row r="6" spans="1:9" x14ac:dyDescent="0.25">
      <c r="A6" s="70" t="s">
        <v>34</v>
      </c>
      <c r="B6" s="59" t="s">
        <v>25</v>
      </c>
      <c r="C6" s="34" t="s">
        <v>19</v>
      </c>
      <c r="D6" s="35" t="s">
        <v>17</v>
      </c>
      <c r="E6" s="36">
        <v>3</v>
      </c>
      <c r="F6" s="36"/>
      <c r="G6" s="43"/>
      <c r="H6" s="44">
        <f t="shared" ref="H6" si="0">E6*G6</f>
        <v>0</v>
      </c>
      <c r="I6" s="1"/>
    </row>
    <row r="7" spans="1:9" x14ac:dyDescent="0.25">
      <c r="A7" s="70"/>
      <c r="B7" s="37" t="s">
        <v>10</v>
      </c>
      <c r="C7" s="37"/>
      <c r="D7" s="39"/>
      <c r="E7" s="38">
        <f>SUM(E6:E6)</f>
        <v>3</v>
      </c>
      <c r="F7" s="38"/>
      <c r="G7" s="42"/>
      <c r="H7" s="45">
        <f>SUM(H6:H6)</f>
        <v>0</v>
      </c>
      <c r="I7" s="1"/>
    </row>
    <row r="8" spans="1:9" x14ac:dyDescent="0.25">
      <c r="A8" s="70"/>
      <c r="B8" s="74" t="s">
        <v>26</v>
      </c>
      <c r="C8" s="34" t="s">
        <v>22</v>
      </c>
      <c r="D8" s="35" t="s">
        <v>17</v>
      </c>
      <c r="E8" s="36">
        <v>2</v>
      </c>
      <c r="F8" s="36"/>
      <c r="G8" s="43"/>
      <c r="H8" s="44">
        <f t="shared" ref="H8:H9" si="1">E8*G8</f>
        <v>0</v>
      </c>
      <c r="I8" s="1"/>
    </row>
    <row r="9" spans="1:9" x14ac:dyDescent="0.25">
      <c r="A9" s="70"/>
      <c r="B9" s="74"/>
      <c r="C9" s="34" t="s">
        <v>19</v>
      </c>
      <c r="D9" s="35" t="s">
        <v>17</v>
      </c>
      <c r="E9" s="36">
        <v>6</v>
      </c>
      <c r="F9" s="36"/>
      <c r="G9" s="43"/>
      <c r="H9" s="44">
        <f t="shared" si="1"/>
        <v>0</v>
      </c>
      <c r="I9" s="1"/>
    </row>
    <row r="10" spans="1:9" x14ac:dyDescent="0.25">
      <c r="A10" s="70"/>
      <c r="B10" s="37" t="s">
        <v>10</v>
      </c>
      <c r="C10" s="37"/>
      <c r="D10" s="39"/>
      <c r="E10" s="38">
        <f>SUM(E8:E9)</f>
        <v>8</v>
      </c>
      <c r="F10" s="38"/>
      <c r="G10" s="42"/>
      <c r="H10" s="45">
        <f>SUM(H8:H9)</f>
        <v>0</v>
      </c>
      <c r="I10" s="1"/>
    </row>
    <row r="11" spans="1:9" x14ac:dyDescent="0.25">
      <c r="A11" s="70"/>
      <c r="B11" s="58" t="s">
        <v>27</v>
      </c>
      <c r="C11" s="34" t="s">
        <v>18</v>
      </c>
      <c r="D11" s="35" t="s">
        <v>17</v>
      </c>
      <c r="E11" s="36">
        <v>3</v>
      </c>
      <c r="F11" s="36"/>
      <c r="G11" s="43"/>
      <c r="H11" s="44">
        <f t="shared" ref="H11" si="2">E11*G11</f>
        <v>0</v>
      </c>
      <c r="I11" s="1"/>
    </row>
    <row r="12" spans="1:9" x14ac:dyDescent="0.25">
      <c r="A12" s="70"/>
      <c r="B12" s="37" t="s">
        <v>10</v>
      </c>
      <c r="C12" s="37"/>
      <c r="D12" s="39"/>
      <c r="E12" s="38">
        <f>SUM(E11:E11)</f>
        <v>3</v>
      </c>
      <c r="F12" s="38"/>
      <c r="G12" s="42"/>
      <c r="H12" s="47">
        <f>SUM(H11:H11)</f>
        <v>0</v>
      </c>
      <c r="I12" s="1"/>
    </row>
    <row r="13" spans="1:9" x14ac:dyDescent="0.25">
      <c r="A13" s="70"/>
      <c r="B13" s="74" t="s">
        <v>28</v>
      </c>
      <c r="C13" s="34" t="s">
        <v>18</v>
      </c>
      <c r="D13" s="35" t="s">
        <v>17</v>
      </c>
      <c r="E13" s="36">
        <v>6</v>
      </c>
      <c r="F13" s="36"/>
      <c r="G13" s="43"/>
      <c r="H13" s="44">
        <f t="shared" ref="H13:H15" si="3">E13*G13</f>
        <v>0</v>
      </c>
      <c r="I13" s="1"/>
    </row>
    <row r="14" spans="1:9" x14ac:dyDescent="0.25">
      <c r="A14" s="70"/>
      <c r="B14" s="74"/>
      <c r="C14" s="34" t="s">
        <v>19</v>
      </c>
      <c r="D14" s="35" t="s">
        <v>17</v>
      </c>
      <c r="E14" s="36">
        <v>3</v>
      </c>
      <c r="F14" s="36"/>
      <c r="G14" s="43"/>
      <c r="H14" s="44">
        <f t="shared" si="3"/>
        <v>0</v>
      </c>
      <c r="I14" s="1"/>
    </row>
    <row r="15" spans="1:9" x14ac:dyDescent="0.25">
      <c r="A15" s="70"/>
      <c r="B15" s="74"/>
      <c r="C15" s="34" t="s">
        <v>23</v>
      </c>
      <c r="D15" s="35" t="s">
        <v>17</v>
      </c>
      <c r="E15" s="36">
        <v>8</v>
      </c>
      <c r="F15" s="36"/>
      <c r="G15" s="43"/>
      <c r="H15" s="44">
        <f t="shared" si="3"/>
        <v>0</v>
      </c>
      <c r="I15" s="1"/>
    </row>
    <row r="16" spans="1:9" x14ac:dyDescent="0.25">
      <c r="A16" s="70"/>
      <c r="B16" s="37" t="s">
        <v>10</v>
      </c>
      <c r="C16" s="37"/>
      <c r="D16" s="39"/>
      <c r="E16" s="38">
        <f>SUM(E13:E15)</f>
        <v>17</v>
      </c>
      <c r="F16" s="38"/>
      <c r="G16" s="42"/>
      <c r="H16" s="47">
        <f>SUM(H13:H15)</f>
        <v>0</v>
      </c>
      <c r="I16" s="1"/>
    </row>
    <row r="17" spans="1:9" x14ac:dyDescent="0.25">
      <c r="A17" s="70"/>
      <c r="B17" s="74" t="s">
        <v>29</v>
      </c>
      <c r="C17" s="34" t="s">
        <v>20</v>
      </c>
      <c r="D17" s="35" t="s">
        <v>17</v>
      </c>
      <c r="E17" s="36">
        <v>8</v>
      </c>
      <c r="F17" s="36"/>
      <c r="G17" s="43"/>
      <c r="H17" s="44">
        <f t="shared" ref="H17:H18" si="4">E17*G17</f>
        <v>0</v>
      </c>
      <c r="I17" s="1"/>
    </row>
    <row r="18" spans="1:9" x14ac:dyDescent="0.25">
      <c r="A18" s="70"/>
      <c r="B18" s="74"/>
      <c r="C18" s="34" t="s">
        <v>21</v>
      </c>
      <c r="D18" s="35" t="s">
        <v>17</v>
      </c>
      <c r="E18" s="36">
        <v>4</v>
      </c>
      <c r="F18" s="36"/>
      <c r="G18" s="43"/>
      <c r="H18" s="44">
        <f t="shared" si="4"/>
        <v>0</v>
      </c>
      <c r="I18" s="1"/>
    </row>
    <row r="19" spans="1:9" x14ac:dyDescent="0.25">
      <c r="A19" s="70"/>
      <c r="B19" s="37" t="s">
        <v>10</v>
      </c>
      <c r="C19" s="37"/>
      <c r="D19" s="39"/>
      <c r="E19" s="38">
        <f>SUM(E17:E18)</f>
        <v>12</v>
      </c>
      <c r="F19" s="38"/>
      <c r="G19" s="42"/>
      <c r="H19" s="47">
        <f>SUM(H17:H18)</f>
        <v>0</v>
      </c>
      <c r="I19" s="1"/>
    </row>
    <row r="20" spans="1:9" x14ac:dyDescent="0.25">
      <c r="A20" s="70"/>
      <c r="B20" s="74" t="s">
        <v>30</v>
      </c>
      <c r="C20" s="34" t="s">
        <v>21</v>
      </c>
      <c r="D20" s="46" t="s">
        <v>24</v>
      </c>
      <c r="E20" s="36">
        <v>1</v>
      </c>
      <c r="F20" s="36"/>
      <c r="G20" s="43"/>
      <c r="H20" s="44">
        <f t="shared" ref="H20:H21" si="5">E20*G20</f>
        <v>0</v>
      </c>
      <c r="I20" s="1"/>
    </row>
    <row r="21" spans="1:9" x14ac:dyDescent="0.25">
      <c r="A21" s="70"/>
      <c r="B21" s="74"/>
      <c r="C21" s="34" t="s">
        <v>21</v>
      </c>
      <c r="D21" s="35" t="s">
        <v>17</v>
      </c>
      <c r="E21" s="36">
        <v>22</v>
      </c>
      <c r="F21" s="36"/>
      <c r="G21" s="43"/>
      <c r="H21" s="44">
        <f t="shared" si="5"/>
        <v>0</v>
      </c>
      <c r="I21" s="1"/>
    </row>
    <row r="22" spans="1:9" x14ac:dyDescent="0.25">
      <c r="A22" s="70"/>
      <c r="B22" s="37" t="s">
        <v>10</v>
      </c>
      <c r="C22" s="37"/>
      <c r="D22" s="39"/>
      <c r="E22" s="38">
        <f>SUM(E20:E21)</f>
        <v>23</v>
      </c>
      <c r="F22" s="38"/>
      <c r="G22" s="42"/>
      <c r="H22" s="47">
        <f>SUM(H20:H21)</f>
        <v>0</v>
      </c>
      <c r="I22" s="1"/>
    </row>
    <row r="23" spans="1:9" x14ac:dyDescent="0.25">
      <c r="A23" s="70"/>
      <c r="B23" s="57" t="s">
        <v>31</v>
      </c>
      <c r="C23" s="34" t="s">
        <v>21</v>
      </c>
      <c r="D23" s="35" t="s">
        <v>17</v>
      </c>
      <c r="E23" s="36">
        <v>14</v>
      </c>
      <c r="F23" s="36"/>
      <c r="G23" s="43"/>
      <c r="H23" s="44">
        <f t="shared" ref="H23" si="6">E23*G23</f>
        <v>0</v>
      </c>
      <c r="I23" s="1"/>
    </row>
    <row r="24" spans="1:9" x14ac:dyDescent="0.25">
      <c r="A24" s="70"/>
      <c r="B24" s="37" t="s">
        <v>10</v>
      </c>
      <c r="C24" s="37"/>
      <c r="D24" s="39"/>
      <c r="E24" s="38">
        <f>SUM(E23:E23)</f>
        <v>14</v>
      </c>
      <c r="F24" s="38"/>
      <c r="G24" s="42"/>
      <c r="H24" s="47">
        <f>SUM(H23:H23)</f>
        <v>0</v>
      </c>
      <c r="I24" s="1"/>
    </row>
    <row r="25" spans="1:9" x14ac:dyDescent="0.25">
      <c r="A25" s="70"/>
      <c r="B25" s="57" t="s">
        <v>32</v>
      </c>
      <c r="C25" s="34" t="s">
        <v>21</v>
      </c>
      <c r="D25" s="35" t="s">
        <v>17</v>
      </c>
      <c r="E25" s="36">
        <v>9</v>
      </c>
      <c r="F25" s="36"/>
      <c r="G25" s="43"/>
      <c r="H25" s="44">
        <f t="shared" ref="H25" si="7">E25*G25</f>
        <v>0</v>
      </c>
      <c r="I25" s="1"/>
    </row>
    <row r="26" spans="1:9" ht="15.75" thickBot="1" x14ac:dyDescent="0.3">
      <c r="A26" s="71"/>
      <c r="B26" s="40" t="s">
        <v>10</v>
      </c>
      <c r="C26" s="40"/>
      <c r="D26" s="41"/>
      <c r="E26" s="60">
        <f>SUM(E25:E25)</f>
        <v>9</v>
      </c>
      <c r="F26" s="60"/>
      <c r="G26" s="61"/>
      <c r="H26" s="62">
        <f>SUM(H25:H25)</f>
        <v>0</v>
      </c>
      <c r="I26" s="1"/>
    </row>
    <row r="27" spans="1:9" ht="15.75" thickBot="1" x14ac:dyDescent="0.3">
      <c r="A27" s="68" t="s">
        <v>33</v>
      </c>
      <c r="B27" s="69"/>
      <c r="C27" s="69"/>
      <c r="D27" s="69"/>
      <c r="E27" s="63">
        <f>E7+E10+E12+E16+E19+E22+E24+E26</f>
        <v>89</v>
      </c>
      <c r="F27" s="64"/>
      <c r="G27" s="65"/>
      <c r="H27" s="66">
        <f>H7+H10+H12+H16+H19+H22+H24+H26</f>
        <v>0</v>
      </c>
      <c r="I27" s="1"/>
    </row>
    <row r="28" spans="1:9" x14ac:dyDescent="0.25">
      <c r="A28" s="2"/>
      <c r="B28" s="2"/>
      <c r="C28" s="2"/>
      <c r="D28" s="2"/>
      <c r="E28" s="9"/>
      <c r="F28" s="9"/>
      <c r="G28" s="7"/>
      <c r="H28" s="8"/>
      <c r="I28" s="1"/>
    </row>
    <row r="29" spans="1:9" x14ac:dyDescent="0.25">
      <c r="A29" s="2"/>
      <c r="B29" s="2"/>
      <c r="C29" s="2"/>
      <c r="D29" s="2"/>
      <c r="E29" s="9"/>
      <c r="F29" s="9"/>
      <c r="G29" s="7"/>
      <c r="H29" s="8"/>
      <c r="I29" s="1"/>
    </row>
    <row r="30" spans="1:9" x14ac:dyDescent="0.25">
      <c r="A30" s="2"/>
      <c r="B30" s="2"/>
      <c r="C30" s="2"/>
      <c r="D30" s="2"/>
      <c r="E30" s="9"/>
      <c r="F30" s="9"/>
      <c r="G30" s="7"/>
      <c r="H30" s="8"/>
      <c r="I30" s="1"/>
    </row>
    <row r="31" spans="1:9" x14ac:dyDescent="0.25">
      <c r="A31" s="2"/>
      <c r="B31" s="2"/>
      <c r="C31" s="2"/>
      <c r="D31" s="2"/>
      <c r="E31" s="9"/>
      <c r="F31" s="9"/>
      <c r="G31" s="7"/>
      <c r="H31" s="8"/>
      <c r="I31" s="1"/>
    </row>
    <row r="32" spans="1:9" x14ac:dyDescent="0.25">
      <c r="A32" s="2"/>
      <c r="B32" s="21" t="s">
        <v>14</v>
      </c>
      <c r="C32" s="21"/>
      <c r="D32" s="21"/>
      <c r="E32" s="21"/>
      <c r="F32" s="21" t="s">
        <v>15</v>
      </c>
      <c r="G32" s="22"/>
      <c r="H32" s="22"/>
      <c r="I32" s="22"/>
    </row>
    <row r="33" spans="1:9" x14ac:dyDescent="0.25">
      <c r="A33" s="2"/>
      <c r="B33" s="22"/>
      <c r="C33" s="22"/>
      <c r="D33" s="22"/>
      <c r="E33" s="22"/>
      <c r="F33" s="22"/>
      <c r="G33" s="22"/>
      <c r="H33" s="22"/>
      <c r="I33" s="22"/>
    </row>
    <row r="34" spans="1:9" x14ac:dyDescent="0.25">
      <c r="A34" s="2"/>
      <c r="B34" s="23"/>
      <c r="C34" s="24"/>
      <c r="D34" s="24"/>
      <c r="E34" s="25"/>
      <c r="F34" s="23"/>
      <c r="G34" s="23"/>
      <c r="H34" s="23"/>
      <c r="I34" s="26"/>
    </row>
    <row r="35" spans="1:9" x14ac:dyDescent="0.25">
      <c r="A35" s="2"/>
      <c r="B35" s="23"/>
      <c r="C35" s="24"/>
      <c r="D35" s="24"/>
      <c r="E35" s="25"/>
      <c r="F35" s="27"/>
      <c r="G35" s="27"/>
      <c r="H35" s="23"/>
      <c r="I35" s="23"/>
    </row>
    <row r="36" spans="1:9" x14ac:dyDescent="0.25">
      <c r="A36" s="2"/>
      <c r="B36" s="23"/>
      <c r="C36" s="24"/>
      <c r="D36" s="24"/>
      <c r="E36" s="25"/>
      <c r="F36" s="27"/>
      <c r="G36" s="27"/>
      <c r="H36" s="23"/>
      <c r="I36" s="23"/>
    </row>
    <row r="37" spans="1:9" x14ac:dyDescent="0.25">
      <c r="A37" s="2"/>
      <c r="B37" s="23"/>
      <c r="C37" s="24"/>
      <c r="D37" s="24"/>
      <c r="E37" s="25"/>
      <c r="F37" s="27"/>
      <c r="G37" s="27"/>
      <c r="H37" s="23"/>
      <c r="I37" s="23"/>
    </row>
    <row r="38" spans="1:9" x14ac:dyDescent="0.25">
      <c r="A38" s="2"/>
      <c r="B38" s="23"/>
      <c r="C38" s="24"/>
      <c r="D38" s="24"/>
      <c r="E38" s="25"/>
      <c r="F38" s="27"/>
      <c r="G38" s="27"/>
      <c r="H38" s="23"/>
      <c r="I38" s="23"/>
    </row>
    <row r="39" spans="1:9" ht="15.75" customHeight="1" x14ac:dyDescent="0.25">
      <c r="A39" s="2"/>
      <c r="B39" s="23"/>
      <c r="C39" s="24"/>
      <c r="D39" s="24"/>
      <c r="E39" s="25"/>
      <c r="F39" s="27"/>
      <c r="G39" s="27"/>
      <c r="H39" s="23"/>
      <c r="I39" s="23"/>
    </row>
    <row r="40" spans="1:9" x14ac:dyDescent="0.25">
      <c r="A40" s="2"/>
      <c r="B40" s="23"/>
      <c r="C40" s="24"/>
      <c r="D40" s="24"/>
      <c r="E40" s="25"/>
      <c r="F40" s="27"/>
      <c r="G40" s="27"/>
      <c r="H40" s="23"/>
      <c r="I40" s="23"/>
    </row>
    <row r="41" spans="1:9" ht="15.75" customHeight="1" x14ac:dyDescent="0.25">
      <c r="A41" s="2"/>
      <c r="B41" s="23"/>
      <c r="C41" s="24"/>
      <c r="D41" s="24"/>
      <c r="E41" s="25"/>
      <c r="F41" s="27"/>
      <c r="G41" s="27"/>
      <c r="H41" s="23"/>
      <c r="I41" s="23"/>
    </row>
    <row r="42" spans="1:9" x14ac:dyDescent="0.25">
      <c r="A42" s="2"/>
      <c r="B42" s="23"/>
      <c r="C42" s="24"/>
      <c r="D42" s="24"/>
      <c r="E42" s="25"/>
      <c r="F42" s="27"/>
      <c r="G42" s="27"/>
      <c r="H42" s="23"/>
      <c r="I42" s="23"/>
    </row>
    <row r="43" spans="1:9" x14ac:dyDescent="0.25">
      <c r="A43" s="2"/>
      <c r="B43" s="23"/>
      <c r="C43" s="24"/>
      <c r="D43" s="24"/>
      <c r="E43" s="25"/>
      <c r="F43" s="27"/>
      <c r="G43" s="27"/>
      <c r="H43" s="23"/>
      <c r="I43" s="23"/>
    </row>
    <row r="44" spans="1:9" x14ac:dyDescent="0.25">
      <c r="A44" s="2"/>
      <c r="B44" s="23"/>
      <c r="C44" s="24"/>
      <c r="D44" s="24"/>
      <c r="E44" s="25"/>
      <c r="F44" s="27"/>
      <c r="G44" s="27"/>
      <c r="H44" s="8"/>
      <c r="I44" s="1"/>
    </row>
    <row r="45" spans="1:9" x14ac:dyDescent="0.25">
      <c r="A45" s="2"/>
      <c r="B45" s="23"/>
      <c r="C45" s="24"/>
      <c r="D45" s="24"/>
      <c r="E45" s="25"/>
      <c r="F45" s="27"/>
      <c r="G45" s="27"/>
      <c r="H45" s="8"/>
      <c r="I45" s="1"/>
    </row>
    <row r="46" spans="1:9" x14ac:dyDescent="0.25">
      <c r="A46" s="2"/>
      <c r="B46" s="23"/>
      <c r="C46" s="24"/>
      <c r="D46" s="24"/>
      <c r="E46" s="25"/>
      <c r="F46" s="27"/>
      <c r="G46" s="27"/>
      <c r="H46" s="8"/>
      <c r="I46" s="1"/>
    </row>
    <row r="47" spans="1:9" x14ac:dyDescent="0.25">
      <c r="A47" s="2"/>
      <c r="B47" s="2"/>
      <c r="C47" s="2"/>
      <c r="D47" s="2"/>
      <c r="E47" s="9"/>
      <c r="F47" s="9"/>
      <c r="G47" s="7"/>
      <c r="H47" s="8"/>
      <c r="I47" s="1"/>
    </row>
    <row r="48" spans="1:9" x14ac:dyDescent="0.25">
      <c r="A48" s="8"/>
      <c r="B48" s="8"/>
      <c r="C48" s="8"/>
      <c r="D48" s="8"/>
      <c r="E48" s="8"/>
      <c r="F48" s="8"/>
      <c r="G48" s="8"/>
      <c r="H48" s="8"/>
      <c r="I48" s="1"/>
    </row>
  </sheetData>
  <mergeCells count="8">
    <mergeCell ref="A27:D27"/>
    <mergeCell ref="D2:F2"/>
    <mergeCell ref="D3:F3"/>
    <mergeCell ref="A6:A26"/>
    <mergeCell ref="B8:B9"/>
    <mergeCell ref="B13:B15"/>
    <mergeCell ref="B17:B18"/>
    <mergeCell ref="B20:B21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tabSelected="1" topLeftCell="A7" workbookViewId="0">
      <selection activeCell="A8" sqref="A8:F8"/>
    </sheetView>
  </sheetViews>
  <sheetFormatPr defaultRowHeight="15" x14ac:dyDescent="0.25"/>
  <cols>
    <col min="1" max="1" width="13.28515625" customWidth="1"/>
    <col min="2" max="2" width="14.140625" customWidth="1"/>
    <col min="3" max="3" width="15.42578125" customWidth="1"/>
    <col min="4" max="4" width="16.85546875" customWidth="1"/>
    <col min="5" max="5" width="17.85546875" customWidth="1"/>
    <col min="6" max="6" width="18.7109375" customWidth="1"/>
  </cols>
  <sheetData>
    <row r="1" spans="1:6" ht="15.75" x14ac:dyDescent="0.25">
      <c r="A1" s="84" t="s">
        <v>43</v>
      </c>
      <c r="B1" s="84"/>
      <c r="C1" s="84"/>
      <c r="D1" s="84"/>
      <c r="E1" s="84"/>
      <c r="F1" s="84"/>
    </row>
    <row r="2" spans="1:6" ht="15.75" x14ac:dyDescent="0.25">
      <c r="A2" s="51"/>
      <c r="B2" s="51"/>
      <c r="C2" s="51"/>
      <c r="D2" s="51"/>
      <c r="E2" s="51"/>
      <c r="F2" s="51"/>
    </row>
    <row r="3" spans="1:6" ht="15.75" x14ac:dyDescent="0.25">
      <c r="A3" s="84" t="s">
        <v>45</v>
      </c>
      <c r="B3" s="84"/>
      <c r="C3" s="84"/>
      <c r="D3" s="84"/>
      <c r="E3" s="84"/>
      <c r="F3" s="84"/>
    </row>
    <row r="4" spans="1:6" ht="15.75" x14ac:dyDescent="0.25">
      <c r="A4" s="52"/>
      <c r="B4" s="52"/>
      <c r="C4" s="52"/>
      <c r="D4" s="52"/>
      <c r="E4" s="52"/>
      <c r="F4" s="13"/>
    </row>
    <row r="5" spans="1:6" ht="15.75" x14ac:dyDescent="0.25">
      <c r="A5" s="52"/>
      <c r="B5" s="52"/>
      <c r="C5" s="52"/>
      <c r="D5" s="52"/>
      <c r="E5" s="52"/>
      <c r="F5" s="13"/>
    </row>
    <row r="6" spans="1:6" ht="15.75" x14ac:dyDescent="0.25">
      <c r="A6" s="84" t="s">
        <v>35</v>
      </c>
      <c r="B6" s="84"/>
      <c r="C6" s="84"/>
      <c r="D6" s="84"/>
      <c r="E6" s="84"/>
      <c r="F6" s="84"/>
    </row>
    <row r="7" spans="1:6" ht="15.75" x14ac:dyDescent="0.25">
      <c r="A7" s="13"/>
      <c r="B7" s="13"/>
      <c r="C7" s="13"/>
      <c r="D7" s="13"/>
      <c r="E7" s="13"/>
      <c r="F7" s="13"/>
    </row>
    <row r="8" spans="1:6" ht="16.5" thickBot="1" x14ac:dyDescent="0.3">
      <c r="A8" s="85"/>
      <c r="B8" s="85"/>
      <c r="C8" s="85"/>
      <c r="D8" s="85"/>
      <c r="E8" s="85"/>
      <c r="F8" s="85"/>
    </row>
    <row r="9" spans="1:6" x14ac:dyDescent="0.25">
      <c r="A9" s="86" t="s">
        <v>36</v>
      </c>
      <c r="B9" s="89" t="s">
        <v>37</v>
      </c>
      <c r="C9" s="89"/>
      <c r="D9" s="89"/>
      <c r="E9" s="89"/>
      <c r="F9" s="91" t="s">
        <v>38</v>
      </c>
    </row>
    <row r="10" spans="1:6" x14ac:dyDescent="0.25">
      <c r="A10" s="87"/>
      <c r="B10" s="90"/>
      <c r="C10" s="90"/>
      <c r="D10" s="90"/>
      <c r="E10" s="90"/>
      <c r="F10" s="92"/>
    </row>
    <row r="11" spans="1:6" ht="16.5" thickBot="1" x14ac:dyDescent="0.3">
      <c r="A11" s="88"/>
      <c r="B11" s="53" t="s">
        <v>39</v>
      </c>
      <c r="C11" s="53" t="s">
        <v>40</v>
      </c>
      <c r="D11" s="53" t="s">
        <v>41</v>
      </c>
      <c r="E11" s="53" t="s">
        <v>42</v>
      </c>
      <c r="F11" s="93"/>
    </row>
    <row r="12" spans="1:6" ht="15.75" x14ac:dyDescent="0.25">
      <c r="A12" s="54" t="s">
        <v>34</v>
      </c>
      <c r="B12" s="54" t="s">
        <v>46</v>
      </c>
      <c r="C12" s="54" t="s">
        <v>47</v>
      </c>
      <c r="D12" s="54" t="s">
        <v>47</v>
      </c>
      <c r="E12" s="54" t="s">
        <v>48</v>
      </c>
      <c r="F12" s="55">
        <f>SUM(B12+C12+D12+E12)</f>
        <v>89</v>
      </c>
    </row>
    <row r="13" spans="1:6" ht="15.75" x14ac:dyDescent="0.25">
      <c r="A13" s="56"/>
      <c r="B13" s="56"/>
      <c r="C13" s="56"/>
      <c r="D13" s="56"/>
      <c r="E13" s="56"/>
      <c r="F13" s="56"/>
    </row>
    <row r="14" spans="1:6" ht="15.75" x14ac:dyDescent="0.25">
      <c r="A14" s="13"/>
      <c r="B14" s="13"/>
      <c r="C14" s="13"/>
      <c r="D14" s="13"/>
      <c r="E14" s="13"/>
      <c r="F14" s="13"/>
    </row>
    <row r="15" spans="1:6" ht="15.75" x14ac:dyDescent="0.25">
      <c r="A15" s="13"/>
      <c r="B15" s="13"/>
      <c r="C15" s="13"/>
      <c r="D15" s="13"/>
      <c r="E15" s="13"/>
      <c r="F15" s="13"/>
    </row>
    <row r="16" spans="1:6" x14ac:dyDescent="0.25">
      <c r="A16" s="21" t="s">
        <v>14</v>
      </c>
      <c r="B16" s="21"/>
      <c r="C16" s="21"/>
      <c r="D16" s="21"/>
      <c r="E16" s="21" t="s">
        <v>15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Jana</cp:lastModifiedBy>
  <cp:lastPrinted>2025-01-23T08:57:01Z</cp:lastPrinted>
  <dcterms:created xsi:type="dcterms:W3CDTF">2019-10-11T07:43:52Z</dcterms:created>
  <dcterms:modified xsi:type="dcterms:W3CDTF">2025-01-29T11:26:00Z</dcterms:modified>
</cp:coreProperties>
</file>