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дра\"/>
    </mc:Choice>
  </mc:AlternateContent>
  <xr:revisionPtr revIDLastSave="0" documentId="13_ncr:1_{BF9BCA42-0C3C-4E45-AB39-387A192BC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1'!$B$2:$G$37</definedName>
    <definedName name="_xlnm._FilterDatabase" localSheetId="1" hidden="1">'Прил. 2'!$B$2:$G$37</definedName>
  </definedNames>
  <calcPr calcId="191029"/>
</workbook>
</file>

<file path=xl/calcChain.xml><?xml version="1.0" encoding="utf-8"?>
<calcChain xmlns="http://schemas.openxmlformats.org/spreadsheetml/2006/main">
  <c r="E36" i="24" l="1"/>
  <c r="E33" i="24"/>
  <c r="E30" i="24"/>
  <c r="E23" i="24"/>
  <c r="E19" i="24"/>
  <c r="E12" i="24"/>
  <c r="E10" i="24"/>
  <c r="E6" i="24"/>
  <c r="E37" i="24" l="1"/>
  <c r="G35" i="23"/>
  <c r="G34" i="23"/>
  <c r="G32" i="23"/>
  <c r="G31" i="23"/>
  <c r="G29" i="23"/>
  <c r="G28" i="23"/>
  <c r="G27" i="23"/>
  <c r="G26" i="23"/>
  <c r="G25" i="23"/>
  <c r="G24" i="23"/>
  <c r="G22" i="23"/>
  <c r="G21" i="23"/>
  <c r="G20" i="23"/>
  <c r="G18" i="23"/>
  <c r="G17" i="23"/>
  <c r="G16" i="23"/>
  <c r="G15" i="23"/>
  <c r="G14" i="23"/>
  <c r="G13" i="23"/>
  <c r="G11" i="23"/>
  <c r="G9" i="23"/>
  <c r="G8" i="23"/>
  <c r="G7" i="23"/>
  <c r="G5" i="23"/>
  <c r="G4" i="23"/>
  <c r="G3" i="23"/>
  <c r="E6" i="23" l="1"/>
  <c r="E10" i="23"/>
  <c r="E12" i="23"/>
  <c r="E19" i="23"/>
  <c r="E23" i="23"/>
  <c r="E30" i="23"/>
  <c r="E33" i="23"/>
  <c r="E36" i="23"/>
  <c r="E37" i="23" l="1"/>
  <c r="G10" i="23"/>
  <c r="G19" i="23"/>
  <c r="G12" i="23"/>
  <c r="G36" i="23"/>
  <c r="G33" i="23"/>
  <c r="G30" i="23"/>
  <c r="G6" i="23"/>
  <c r="G23" i="23"/>
  <c r="G37" i="23" l="1"/>
</calcChain>
</file>

<file path=xl/sharedStrings.xml><?xml version="1.0" encoding="utf-8"?>
<sst xmlns="http://schemas.openxmlformats.org/spreadsheetml/2006/main" count="175" uniqueCount="46">
  <si>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</si>
  <si>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</si>
  <si>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</si>
  <si>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</si>
  <si>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</si>
  <si>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</si>
  <si>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</si>
  <si>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</si>
  <si>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</si>
  <si>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</si>
  <si>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</si>
  <si>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Липа</t>
  </si>
  <si>
    <t>Бук</t>
  </si>
  <si>
    <t>1066 а</t>
  </si>
  <si>
    <t>1067 а</t>
  </si>
  <si>
    <t>Ч.бор</t>
  </si>
  <si>
    <t>Б.бор</t>
  </si>
  <si>
    <t>Ела</t>
  </si>
  <si>
    <t>1220 о</t>
  </si>
  <si>
    <t>27 ж</t>
  </si>
  <si>
    <t>33 г</t>
  </si>
  <si>
    <t>358 г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</si>
  <si>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</si>
  <si>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</si>
  <si>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</si>
  <si>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</si>
  <si>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</si>
  <si>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</si>
  <si>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</si>
  <si>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</si>
  <si>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</si>
  <si>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</si>
  <si>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</si>
  <si>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</si>
  <si>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</si>
  <si>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</si>
  <si>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</si>
  <si>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</si>
  <si>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</si>
  <si>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</si>
  <si>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</si>
  <si>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1072 г</t>
  </si>
  <si>
    <t>1122 в</t>
  </si>
  <si>
    <t>3-29-25</t>
  </si>
  <si>
    <t>Всичко за Обект 3-29-25</t>
  </si>
  <si>
    <t>за обект №3-29-25,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</si>
</sst>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0" borderId="3" xfId="1" applyFont="1" applyBorder="1"/>
    <xf numFmtId="0" fontId="2" fillId="0" borderId="1" xfId="1" applyFont="1" applyBorder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0" xfId="0" applyFont="1" applyFill="1"/>
    <xf numFmtId="1" fontId="2" fillId="0" borderId="0" xfId="0" applyNumberFormat="1" applyFont="1"/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0" fontId="2" fillId="0" borderId="9" xfId="1" applyFont="1" applyBorder="1" applyAlignment="1">
      <alignment horizontal="right" vertical="top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3" workbookViewId="0">
      <selection activeCell="D37" sqref="D37"/>
    </sheetView>
  </sheetViews>
  <sheetFormatPr defaultRowHeight="15" x14ac:dyDescent="0.25"/>
  <cols>
    <col min="1" max="1" width="12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22" t="s">
        <v>22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4" t="s">
        <v>5</v>
      </c>
      <c r="H2" s="27" t="s">
        <v>23</v>
      </c>
    </row>
    <row r="3" spans="1:8" s="11" customFormat="1" ht="15.75" x14ac:dyDescent="0.25">
      <c r="A3" s="54" t="s">
        <v>43</v>
      </c>
      <c r="B3" s="49" t="s">
        <v>13</v>
      </c>
      <c r="C3" s="3" t="s">
        <v>7</v>
      </c>
      <c r="D3" s="4" t="s">
        <v>8</v>
      </c>
      <c r="E3" s="31">
        <v>19</v>
      </c>
      <c r="F3" s="5">
        <v>180</v>
      </c>
      <c r="G3" s="30">
        <f t="shared" ref="G3:G5" si="0">E3*F3</f>
        <v>3420</v>
      </c>
      <c r="H3" s="53"/>
    </row>
    <row r="4" spans="1:8" s="11" customFormat="1" ht="15.75" x14ac:dyDescent="0.25">
      <c r="A4" s="54"/>
      <c r="B4" s="49"/>
      <c r="C4" s="12" t="s">
        <v>12</v>
      </c>
      <c r="D4" s="4" t="s">
        <v>8</v>
      </c>
      <c r="E4" s="6">
        <v>7</v>
      </c>
      <c r="F4" s="5">
        <v>145</v>
      </c>
      <c r="G4" s="25">
        <f t="shared" si="0"/>
        <v>1015</v>
      </c>
      <c r="H4" s="53"/>
    </row>
    <row r="5" spans="1:8" s="11" customFormat="1" ht="15.75" x14ac:dyDescent="0.25">
      <c r="A5" s="54"/>
      <c r="B5" s="49"/>
      <c r="C5" s="13" t="s">
        <v>11</v>
      </c>
      <c r="D5" s="4" t="s">
        <v>8</v>
      </c>
      <c r="E5" s="16">
        <v>4</v>
      </c>
      <c r="F5" s="5">
        <v>115</v>
      </c>
      <c r="G5" s="25">
        <f t="shared" si="0"/>
        <v>460</v>
      </c>
      <c r="H5" s="53"/>
    </row>
    <row r="6" spans="1:8" s="11" customFormat="1" ht="15.75" x14ac:dyDescent="0.25">
      <c r="A6" s="54"/>
      <c r="B6" s="50"/>
      <c r="C6" s="7"/>
      <c r="D6" s="8" t="s">
        <v>6</v>
      </c>
      <c r="E6" s="9">
        <f>SUM(E3:E5)</f>
        <v>30</v>
      </c>
      <c r="F6" s="10"/>
      <c r="G6" s="26">
        <f>SUM(G3:G5)</f>
        <v>4895</v>
      </c>
      <c r="H6" s="53"/>
    </row>
    <row r="7" spans="1:8" s="11" customFormat="1" ht="15.75" x14ac:dyDescent="0.25">
      <c r="A7" s="54"/>
      <c r="B7" s="49" t="s">
        <v>14</v>
      </c>
      <c r="C7" s="3" t="s">
        <v>7</v>
      </c>
      <c r="D7" s="4" t="s">
        <v>8</v>
      </c>
      <c r="E7" s="15">
        <v>1</v>
      </c>
      <c r="F7" s="5">
        <v>180</v>
      </c>
      <c r="G7" s="25">
        <f t="shared" ref="G7:G9" si="1">E7*F7</f>
        <v>180</v>
      </c>
      <c r="H7" s="53"/>
    </row>
    <row r="8" spans="1:8" s="11" customFormat="1" ht="15.75" x14ac:dyDescent="0.25">
      <c r="A8" s="54"/>
      <c r="B8" s="49"/>
      <c r="C8" s="12" t="s">
        <v>12</v>
      </c>
      <c r="D8" s="4" t="s">
        <v>8</v>
      </c>
      <c r="E8" s="6">
        <v>1</v>
      </c>
      <c r="F8" s="5">
        <v>145</v>
      </c>
      <c r="G8" s="25">
        <f t="shared" si="1"/>
        <v>145</v>
      </c>
      <c r="H8" s="53"/>
    </row>
    <row r="9" spans="1:8" s="11" customFormat="1" ht="15.75" x14ac:dyDescent="0.25">
      <c r="A9" s="54"/>
      <c r="B9" s="49"/>
      <c r="C9" s="13" t="s">
        <v>11</v>
      </c>
      <c r="D9" s="4" t="s">
        <v>8</v>
      </c>
      <c r="E9" s="16">
        <v>9</v>
      </c>
      <c r="F9" s="5">
        <v>115</v>
      </c>
      <c r="G9" s="25">
        <f t="shared" si="1"/>
        <v>1035</v>
      </c>
      <c r="H9" s="53"/>
    </row>
    <row r="10" spans="1:8" s="11" customFormat="1" ht="15.75" x14ac:dyDescent="0.25">
      <c r="A10" s="54"/>
      <c r="B10" s="50"/>
      <c r="C10" s="7"/>
      <c r="D10" s="8" t="s">
        <v>6</v>
      </c>
      <c r="E10" s="9">
        <f>SUM(E7:E9)</f>
        <v>11</v>
      </c>
      <c r="F10" s="10"/>
      <c r="G10" s="26">
        <f>SUM(G7:G9)</f>
        <v>1360</v>
      </c>
      <c r="H10" s="53"/>
    </row>
    <row r="11" spans="1:8" s="11" customFormat="1" ht="15.75" x14ac:dyDescent="0.25">
      <c r="A11" s="54"/>
      <c r="B11" s="49" t="s">
        <v>41</v>
      </c>
      <c r="C11" s="12" t="s">
        <v>15</v>
      </c>
      <c r="D11" s="4" t="s">
        <v>8</v>
      </c>
      <c r="E11" s="17">
        <v>2</v>
      </c>
      <c r="F11" s="5">
        <v>115</v>
      </c>
      <c r="G11" s="25">
        <f>E11*F11</f>
        <v>230</v>
      </c>
      <c r="H11" s="53"/>
    </row>
    <row r="12" spans="1:8" s="11" customFormat="1" ht="15.75" x14ac:dyDescent="0.25">
      <c r="A12" s="54"/>
      <c r="B12" s="50"/>
      <c r="C12" s="7"/>
      <c r="D12" s="8" t="s">
        <v>6</v>
      </c>
      <c r="E12" s="9">
        <f>SUM(E11:E11)</f>
        <v>2</v>
      </c>
      <c r="F12" s="10"/>
      <c r="G12" s="26">
        <f>SUM(G11:G11)</f>
        <v>230</v>
      </c>
      <c r="H12" s="53"/>
    </row>
    <row r="13" spans="1:8" s="11" customFormat="1" ht="15.75" x14ac:dyDescent="0.25">
      <c r="A13" s="54"/>
      <c r="B13" s="48" t="s">
        <v>18</v>
      </c>
      <c r="C13" s="3" t="s">
        <v>17</v>
      </c>
      <c r="D13" s="4" t="s">
        <v>9</v>
      </c>
      <c r="E13" s="17">
        <v>20</v>
      </c>
      <c r="F13" s="5">
        <v>120</v>
      </c>
      <c r="G13" s="25">
        <f t="shared" ref="G13:G18" si="2">E13*F13</f>
        <v>2400</v>
      </c>
      <c r="H13" s="53"/>
    </row>
    <row r="14" spans="1:8" s="11" customFormat="1" ht="15.75" x14ac:dyDescent="0.25">
      <c r="A14" s="54"/>
      <c r="B14" s="49"/>
      <c r="C14" s="3" t="s">
        <v>17</v>
      </c>
      <c r="D14" s="4" t="s">
        <v>8</v>
      </c>
      <c r="E14" s="17">
        <v>14</v>
      </c>
      <c r="F14" s="5">
        <v>115</v>
      </c>
      <c r="G14" s="25">
        <f t="shared" si="2"/>
        <v>1610</v>
      </c>
      <c r="H14" s="53"/>
    </row>
    <row r="15" spans="1:8" s="11" customFormat="1" ht="15.75" x14ac:dyDescent="0.25">
      <c r="A15" s="54"/>
      <c r="B15" s="49"/>
      <c r="C15" s="13" t="s">
        <v>16</v>
      </c>
      <c r="D15" s="4" t="s">
        <v>9</v>
      </c>
      <c r="E15" s="16">
        <v>26</v>
      </c>
      <c r="F15" s="5">
        <v>120</v>
      </c>
      <c r="G15" s="25">
        <f t="shared" si="2"/>
        <v>3120</v>
      </c>
      <c r="H15" s="53"/>
    </row>
    <row r="16" spans="1:8" s="11" customFormat="1" ht="15.75" x14ac:dyDescent="0.25">
      <c r="A16" s="54"/>
      <c r="B16" s="49"/>
      <c r="C16" s="13" t="s">
        <v>16</v>
      </c>
      <c r="D16" s="4" t="s">
        <v>8</v>
      </c>
      <c r="E16" s="16">
        <v>37</v>
      </c>
      <c r="F16" s="5">
        <v>115</v>
      </c>
      <c r="G16" s="25">
        <f t="shared" si="2"/>
        <v>4255</v>
      </c>
      <c r="H16" s="53"/>
    </row>
    <row r="17" spans="1:9" s="11" customFormat="1" ht="15.75" x14ac:dyDescent="0.25">
      <c r="A17" s="54"/>
      <c r="B17" s="49"/>
      <c r="C17" s="12" t="s">
        <v>15</v>
      </c>
      <c r="D17" s="4" t="s">
        <v>9</v>
      </c>
      <c r="E17" s="17">
        <v>3</v>
      </c>
      <c r="F17" s="5">
        <v>120</v>
      </c>
      <c r="G17" s="25">
        <f t="shared" si="2"/>
        <v>360</v>
      </c>
      <c r="H17" s="53"/>
    </row>
    <row r="18" spans="1:9" s="11" customFormat="1" ht="15.75" x14ac:dyDescent="0.25">
      <c r="A18" s="54"/>
      <c r="B18" s="49"/>
      <c r="C18" s="12" t="s">
        <v>15</v>
      </c>
      <c r="D18" s="4" t="s">
        <v>8</v>
      </c>
      <c r="E18" s="17">
        <v>13</v>
      </c>
      <c r="F18" s="5">
        <v>115</v>
      </c>
      <c r="G18" s="25">
        <f t="shared" si="2"/>
        <v>1495</v>
      </c>
      <c r="H18" s="53"/>
    </row>
    <row r="19" spans="1:9" s="11" customFormat="1" ht="15.75" x14ac:dyDescent="0.25">
      <c r="A19" s="54"/>
      <c r="B19" s="50"/>
      <c r="C19" s="7"/>
      <c r="D19" s="8" t="s">
        <v>6</v>
      </c>
      <c r="E19" s="9">
        <f>SUM(E13:E18)</f>
        <v>113</v>
      </c>
      <c r="F19" s="10"/>
      <c r="G19" s="26">
        <f>SUM(G13:G18)</f>
        <v>13240</v>
      </c>
      <c r="H19" s="53"/>
      <c r="I19" s="19"/>
    </row>
    <row r="20" spans="1:9" s="11" customFormat="1" ht="15.75" x14ac:dyDescent="0.25">
      <c r="A20" s="54"/>
      <c r="B20" s="48" t="s">
        <v>19</v>
      </c>
      <c r="C20" s="3" t="s">
        <v>7</v>
      </c>
      <c r="D20" s="4" t="s">
        <v>8</v>
      </c>
      <c r="E20" s="17">
        <v>1</v>
      </c>
      <c r="F20" s="5">
        <v>180</v>
      </c>
      <c r="G20" s="25">
        <f t="shared" ref="G20:G22" si="3">E20*F20</f>
        <v>180</v>
      </c>
      <c r="H20" s="53"/>
      <c r="I20" s="20"/>
    </row>
    <row r="21" spans="1:9" s="11" customFormat="1" ht="15.75" x14ac:dyDescent="0.25">
      <c r="A21" s="54"/>
      <c r="B21" s="49"/>
      <c r="C21" s="13" t="s">
        <v>11</v>
      </c>
      <c r="D21" s="4" t="s">
        <v>9</v>
      </c>
      <c r="E21" s="17">
        <v>1</v>
      </c>
      <c r="F21" s="5">
        <v>115</v>
      </c>
      <c r="G21" s="25">
        <f t="shared" si="3"/>
        <v>115</v>
      </c>
      <c r="H21" s="53"/>
      <c r="I21" s="20"/>
    </row>
    <row r="22" spans="1:9" s="11" customFormat="1" ht="15.75" x14ac:dyDescent="0.25">
      <c r="A22" s="54"/>
      <c r="B22" s="49"/>
      <c r="C22" s="13" t="s">
        <v>11</v>
      </c>
      <c r="D22" s="4" t="s">
        <v>8</v>
      </c>
      <c r="E22" s="17">
        <v>14</v>
      </c>
      <c r="F22" s="5">
        <v>115</v>
      </c>
      <c r="G22" s="25">
        <f t="shared" si="3"/>
        <v>1610</v>
      </c>
      <c r="H22" s="53"/>
      <c r="I22" s="20"/>
    </row>
    <row r="23" spans="1:9" s="11" customFormat="1" ht="15.75" x14ac:dyDescent="0.25">
      <c r="A23" s="54"/>
      <c r="B23" s="50"/>
      <c r="C23" s="7"/>
      <c r="D23" s="8" t="s">
        <v>6</v>
      </c>
      <c r="E23" s="9">
        <f>SUM(E20:E22)</f>
        <v>16</v>
      </c>
      <c r="F23" s="10"/>
      <c r="G23" s="26">
        <f>SUM(G20:G22)</f>
        <v>1905</v>
      </c>
      <c r="H23" s="53"/>
      <c r="I23" s="20"/>
    </row>
    <row r="24" spans="1:9" s="11" customFormat="1" ht="15.75" x14ac:dyDescent="0.25">
      <c r="A24" s="54"/>
      <c r="B24" s="48" t="s">
        <v>20</v>
      </c>
      <c r="C24" s="3" t="s">
        <v>7</v>
      </c>
      <c r="D24" s="4" t="s">
        <v>9</v>
      </c>
      <c r="E24" s="14">
        <v>1</v>
      </c>
      <c r="F24" s="5">
        <v>200</v>
      </c>
      <c r="G24" s="25">
        <f t="shared" ref="G24:G29" si="4">E24*F24</f>
        <v>200</v>
      </c>
      <c r="H24" s="53"/>
      <c r="I24" s="20"/>
    </row>
    <row r="25" spans="1:9" s="11" customFormat="1" ht="15.75" x14ac:dyDescent="0.25">
      <c r="A25" s="54"/>
      <c r="B25" s="49"/>
      <c r="C25" s="3" t="s">
        <v>7</v>
      </c>
      <c r="D25" s="4" t="s">
        <v>8</v>
      </c>
      <c r="E25" s="17">
        <v>1</v>
      </c>
      <c r="F25" s="5">
        <v>180</v>
      </c>
      <c r="G25" s="25">
        <f t="shared" si="4"/>
        <v>180</v>
      </c>
      <c r="H25" s="53"/>
      <c r="I25" s="20"/>
    </row>
    <row r="26" spans="1:9" s="11" customFormat="1" ht="15.75" x14ac:dyDescent="0.25">
      <c r="A26" s="54"/>
      <c r="B26" s="49"/>
      <c r="C26" s="13" t="s">
        <v>11</v>
      </c>
      <c r="D26" s="4" t="s">
        <v>9</v>
      </c>
      <c r="E26" s="16">
        <v>13</v>
      </c>
      <c r="F26" s="5">
        <v>115</v>
      </c>
      <c r="G26" s="25">
        <f t="shared" si="4"/>
        <v>1495</v>
      </c>
      <c r="H26" s="53"/>
      <c r="I26" s="20"/>
    </row>
    <row r="27" spans="1:9" s="11" customFormat="1" ht="15.75" x14ac:dyDescent="0.25">
      <c r="A27" s="54"/>
      <c r="B27" s="49"/>
      <c r="C27" s="13" t="s">
        <v>11</v>
      </c>
      <c r="D27" s="4" t="s">
        <v>8</v>
      </c>
      <c r="E27" s="16">
        <v>26</v>
      </c>
      <c r="F27" s="5">
        <v>115</v>
      </c>
      <c r="G27" s="25">
        <f t="shared" si="4"/>
        <v>2990</v>
      </c>
      <c r="H27" s="53"/>
      <c r="I27" s="20"/>
    </row>
    <row r="28" spans="1:9" s="11" customFormat="1" ht="15.75" x14ac:dyDescent="0.25">
      <c r="A28" s="54"/>
      <c r="B28" s="49"/>
      <c r="C28" s="3" t="s">
        <v>12</v>
      </c>
      <c r="D28" s="4" t="s">
        <v>9</v>
      </c>
      <c r="E28" s="14">
        <v>2</v>
      </c>
      <c r="F28" s="5">
        <v>155</v>
      </c>
      <c r="G28" s="25">
        <f t="shared" si="4"/>
        <v>310</v>
      </c>
      <c r="H28" s="53"/>
      <c r="I28" s="20"/>
    </row>
    <row r="29" spans="1:9" s="11" customFormat="1" ht="15.75" x14ac:dyDescent="0.25">
      <c r="A29" s="54"/>
      <c r="B29" s="49"/>
      <c r="C29" s="3" t="s">
        <v>12</v>
      </c>
      <c r="D29" s="4" t="s">
        <v>8</v>
      </c>
      <c r="E29" s="6">
        <v>2</v>
      </c>
      <c r="F29" s="5">
        <v>145</v>
      </c>
      <c r="G29" s="25">
        <f t="shared" si="4"/>
        <v>290</v>
      </c>
      <c r="H29" s="53"/>
      <c r="I29" s="20"/>
    </row>
    <row r="30" spans="1:9" s="11" customFormat="1" ht="15.75" x14ac:dyDescent="0.25">
      <c r="A30" s="54"/>
      <c r="B30" s="50"/>
      <c r="C30" s="7"/>
      <c r="D30" s="8" t="s">
        <v>6</v>
      </c>
      <c r="E30" s="9">
        <f>SUM(E24:E29)</f>
        <v>45</v>
      </c>
      <c r="F30" s="10"/>
      <c r="G30" s="26">
        <f>SUM(G24:G29)</f>
        <v>5465</v>
      </c>
      <c r="H30" s="53"/>
      <c r="I30" s="20"/>
    </row>
    <row r="31" spans="1:9" s="11" customFormat="1" ht="15.75" x14ac:dyDescent="0.25">
      <c r="A31" s="54"/>
      <c r="B31" s="49" t="s">
        <v>21</v>
      </c>
      <c r="C31" s="3" t="s">
        <v>7</v>
      </c>
      <c r="D31" s="4" t="s">
        <v>9</v>
      </c>
      <c r="E31" s="6">
        <v>1</v>
      </c>
      <c r="F31" s="5">
        <v>200</v>
      </c>
      <c r="G31" s="25">
        <f t="shared" ref="G31:G32" si="5">E31*F31</f>
        <v>200</v>
      </c>
      <c r="H31" s="53"/>
    </row>
    <row r="32" spans="1:9" s="11" customFormat="1" ht="15.75" x14ac:dyDescent="0.25">
      <c r="A32" s="54"/>
      <c r="B32" s="49"/>
      <c r="C32" s="3" t="s">
        <v>7</v>
      </c>
      <c r="D32" s="4" t="s">
        <v>8</v>
      </c>
      <c r="E32" s="6">
        <v>2</v>
      </c>
      <c r="F32" s="5">
        <v>180</v>
      </c>
      <c r="G32" s="25">
        <f t="shared" si="5"/>
        <v>360</v>
      </c>
      <c r="H32" s="53"/>
    </row>
    <row r="33" spans="1:9" s="11" customFormat="1" ht="15.75" x14ac:dyDescent="0.25">
      <c r="A33" s="54"/>
      <c r="B33" s="50"/>
      <c r="C33" s="7"/>
      <c r="D33" s="8" t="s">
        <v>6</v>
      </c>
      <c r="E33" s="9">
        <f>SUM(E31:E32)</f>
        <v>3</v>
      </c>
      <c r="F33" s="10"/>
      <c r="G33" s="26">
        <f>SUM(G31:G32)</f>
        <v>560</v>
      </c>
      <c r="H33" s="53"/>
      <c r="I33" s="20"/>
    </row>
    <row r="34" spans="1:9" s="11" customFormat="1" ht="15.75" x14ac:dyDescent="0.25">
      <c r="A34" s="54"/>
      <c r="B34" s="51" t="s">
        <v>42</v>
      </c>
      <c r="C34" s="13" t="s">
        <v>11</v>
      </c>
      <c r="D34" s="4" t="s">
        <v>9</v>
      </c>
      <c r="E34" s="16">
        <v>27</v>
      </c>
      <c r="F34" s="5">
        <v>115</v>
      </c>
      <c r="G34" s="25">
        <f t="shared" ref="G34:G35" si="6">E34*F34</f>
        <v>3105</v>
      </c>
      <c r="H34" s="53"/>
      <c r="I34" s="20"/>
    </row>
    <row r="35" spans="1:9" s="11" customFormat="1" ht="15.75" x14ac:dyDescent="0.25">
      <c r="A35" s="54"/>
      <c r="B35" s="51"/>
      <c r="C35" s="13" t="s">
        <v>11</v>
      </c>
      <c r="D35" s="4" t="s">
        <v>8</v>
      </c>
      <c r="E35" s="16">
        <v>48</v>
      </c>
      <c r="F35" s="5">
        <v>115</v>
      </c>
      <c r="G35" s="25">
        <f t="shared" si="6"/>
        <v>5520</v>
      </c>
      <c r="H35" s="53"/>
      <c r="I35" s="20"/>
    </row>
    <row r="36" spans="1:9" s="11" customFormat="1" ht="15.75" x14ac:dyDescent="0.25">
      <c r="A36" s="54"/>
      <c r="B36" s="52"/>
      <c r="C36" s="7"/>
      <c r="D36" s="8" t="s">
        <v>6</v>
      </c>
      <c r="E36" s="9">
        <f>SUM(E34:E35)</f>
        <v>75</v>
      </c>
      <c r="F36" s="10"/>
      <c r="G36" s="26">
        <f>SUM(G34:G35)</f>
        <v>8625</v>
      </c>
      <c r="H36" s="53"/>
      <c r="I36" s="20"/>
    </row>
    <row r="37" spans="1:9" ht="15.75" x14ac:dyDescent="0.25">
      <c r="A37" s="54"/>
      <c r="B37" s="23"/>
      <c r="C37" s="23"/>
      <c r="D37" s="21" t="s">
        <v>44</v>
      </c>
      <c r="E37" s="32">
        <f>E36+E33+E30+E23+E19+E12+E10+E6</f>
        <v>295</v>
      </c>
      <c r="F37" s="28"/>
      <c r="G37" s="29">
        <f>G36+G33+G30+G23+G19+G12+G10+G6</f>
        <v>36280</v>
      </c>
      <c r="H37" s="29">
        <v>1814</v>
      </c>
    </row>
  </sheetData>
  <autoFilter ref="B2:G37" xr:uid="{00000000-0009-0000-0000-000000000000}"/>
  <mergeCells count="10">
    <mergeCell ref="B24:B30"/>
    <mergeCell ref="B31:B33"/>
    <mergeCell ref="B34:B36"/>
    <mergeCell ref="H3:H36"/>
    <mergeCell ref="A3:A37"/>
    <mergeCell ref="B7:B10"/>
    <mergeCell ref="B11:B12"/>
    <mergeCell ref="B13:B19"/>
    <mergeCell ref="B20:B23"/>
    <mergeCell ref="B3:B6"/>
  </mergeCells>
  <conditionalFormatting sqref="B2">
    <cfRule type="duplicateValues" dxfId="31" priority="87"/>
    <cfRule type="duplicateValues" dxfId="30" priority="88"/>
  </conditionalFormatting>
  <conditionalFormatting sqref="B3:B6">
    <cfRule type="duplicateValues" dxfId="29" priority="335"/>
    <cfRule type="duplicateValues" dxfId="28" priority="336"/>
  </conditionalFormatting>
  <conditionalFormatting sqref="B7:B10">
    <cfRule type="duplicateValues" dxfId="27" priority="435"/>
    <cfRule type="duplicateValues" dxfId="26" priority="436"/>
  </conditionalFormatting>
  <conditionalFormatting sqref="B11:B12">
    <cfRule type="duplicateValues" dxfId="25" priority="319"/>
    <cfRule type="duplicateValues" dxfId="24" priority="320"/>
  </conditionalFormatting>
  <conditionalFormatting sqref="B13:B19">
    <cfRule type="duplicateValues" dxfId="23" priority="315"/>
    <cfRule type="duplicateValues" dxfId="22" priority="316"/>
  </conditionalFormatting>
  <conditionalFormatting sqref="B20">
    <cfRule type="duplicateValues" dxfId="21" priority="17"/>
    <cfRule type="duplicateValues" dxfId="20" priority="18"/>
  </conditionalFormatting>
  <conditionalFormatting sqref="B24">
    <cfRule type="duplicateValues" dxfId="19" priority="15"/>
    <cfRule type="duplicateValues" dxfId="18" priority="16"/>
  </conditionalFormatting>
  <conditionalFormatting sqref="B31:B33">
    <cfRule type="duplicateValues" dxfId="17" priority="433"/>
    <cfRule type="duplicateValues" dxfId="16" priority="43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12" workbookViewId="0">
      <selection activeCell="A3" sqref="A3:A37"/>
    </sheetView>
  </sheetViews>
  <sheetFormatPr defaultRowHeight="15" x14ac:dyDescent="0.25"/>
  <cols>
    <col min="1" max="1" width="13.42578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24</v>
      </c>
    </row>
    <row r="2" spans="1:8" s="11" customFormat="1" ht="63" x14ac:dyDescent="0.25">
      <c r="A2" s="22" t="s">
        <v>22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4" t="s">
        <v>5</v>
      </c>
      <c r="H2" s="27" t="s">
        <v>23</v>
      </c>
    </row>
    <row r="3" spans="1:8" s="11" customFormat="1" ht="15.75" x14ac:dyDescent="0.25">
      <c r="A3" s="54" t="s">
        <v>43</v>
      </c>
      <c r="B3" s="49" t="s">
        <v>13</v>
      </c>
      <c r="C3" s="3" t="s">
        <v>7</v>
      </c>
      <c r="D3" s="4" t="s">
        <v>8</v>
      </c>
      <c r="E3" s="31">
        <v>19</v>
      </c>
      <c r="F3" s="5"/>
      <c r="G3" s="30"/>
      <c r="H3" s="53"/>
    </row>
    <row r="4" spans="1:8" s="11" customFormat="1" ht="15.75" x14ac:dyDescent="0.25">
      <c r="A4" s="54"/>
      <c r="B4" s="49"/>
      <c r="C4" s="12" t="s">
        <v>12</v>
      </c>
      <c r="D4" s="4" t="s">
        <v>8</v>
      </c>
      <c r="E4" s="6">
        <v>7</v>
      </c>
      <c r="F4" s="5"/>
      <c r="G4" s="25"/>
      <c r="H4" s="53"/>
    </row>
    <row r="5" spans="1:8" s="11" customFormat="1" ht="15.75" x14ac:dyDescent="0.25">
      <c r="A5" s="54"/>
      <c r="B5" s="49"/>
      <c r="C5" s="13" t="s">
        <v>11</v>
      </c>
      <c r="D5" s="4" t="s">
        <v>8</v>
      </c>
      <c r="E5" s="16">
        <v>4</v>
      </c>
      <c r="F5" s="5"/>
      <c r="G5" s="25"/>
      <c r="H5" s="53"/>
    </row>
    <row r="6" spans="1:8" s="11" customFormat="1" ht="15.75" x14ac:dyDescent="0.25">
      <c r="A6" s="54"/>
      <c r="B6" s="50"/>
      <c r="C6" s="7"/>
      <c r="D6" s="8" t="s">
        <v>6</v>
      </c>
      <c r="E6" s="9">
        <f>SUM(E3:E5)</f>
        <v>30</v>
      </c>
      <c r="F6" s="10"/>
      <c r="G6" s="26"/>
      <c r="H6" s="53"/>
    </row>
    <row r="7" spans="1:8" s="11" customFormat="1" ht="15.75" x14ac:dyDescent="0.25">
      <c r="A7" s="54"/>
      <c r="B7" s="49" t="s">
        <v>14</v>
      </c>
      <c r="C7" s="3" t="s">
        <v>7</v>
      </c>
      <c r="D7" s="4" t="s">
        <v>8</v>
      </c>
      <c r="E7" s="15">
        <v>1</v>
      </c>
      <c r="F7" s="5"/>
      <c r="G7" s="25"/>
      <c r="H7" s="53"/>
    </row>
    <row r="8" spans="1:8" s="11" customFormat="1" ht="15.75" x14ac:dyDescent="0.25">
      <c r="A8" s="54"/>
      <c r="B8" s="49"/>
      <c r="C8" s="12" t="s">
        <v>12</v>
      </c>
      <c r="D8" s="4" t="s">
        <v>8</v>
      </c>
      <c r="E8" s="6">
        <v>1</v>
      </c>
      <c r="F8" s="5"/>
      <c r="G8" s="25"/>
      <c r="H8" s="53"/>
    </row>
    <row r="9" spans="1:8" s="11" customFormat="1" ht="15.75" x14ac:dyDescent="0.25">
      <c r="A9" s="54"/>
      <c r="B9" s="49"/>
      <c r="C9" s="13" t="s">
        <v>11</v>
      </c>
      <c r="D9" s="4" t="s">
        <v>8</v>
      </c>
      <c r="E9" s="16">
        <v>9</v>
      </c>
      <c r="F9" s="5"/>
      <c r="G9" s="25"/>
      <c r="H9" s="53"/>
    </row>
    <row r="10" spans="1:8" s="11" customFormat="1" ht="15.75" x14ac:dyDescent="0.25">
      <c r="A10" s="54"/>
      <c r="B10" s="50"/>
      <c r="C10" s="7"/>
      <c r="D10" s="8" t="s">
        <v>6</v>
      </c>
      <c r="E10" s="9">
        <f>SUM(E7:E9)</f>
        <v>11</v>
      </c>
      <c r="F10" s="10"/>
      <c r="G10" s="26"/>
      <c r="H10" s="53"/>
    </row>
    <row r="11" spans="1:8" s="11" customFormat="1" ht="15.75" x14ac:dyDescent="0.25">
      <c r="A11" s="54"/>
      <c r="B11" s="49" t="s">
        <v>41</v>
      </c>
      <c r="C11" s="12" t="s">
        <v>15</v>
      </c>
      <c r="D11" s="4" t="s">
        <v>8</v>
      </c>
      <c r="E11" s="17">
        <v>2</v>
      </c>
      <c r="F11" s="5"/>
      <c r="G11" s="25"/>
      <c r="H11" s="53"/>
    </row>
    <row r="12" spans="1:8" s="11" customFormat="1" ht="15.75" x14ac:dyDescent="0.25">
      <c r="A12" s="54"/>
      <c r="B12" s="50"/>
      <c r="C12" s="7"/>
      <c r="D12" s="8" t="s">
        <v>6</v>
      </c>
      <c r="E12" s="9">
        <f>SUM(E11:E11)</f>
        <v>2</v>
      </c>
      <c r="F12" s="10"/>
      <c r="G12" s="26"/>
      <c r="H12" s="53"/>
    </row>
    <row r="13" spans="1:8" s="11" customFormat="1" ht="15.75" x14ac:dyDescent="0.25">
      <c r="A13" s="54"/>
      <c r="B13" s="48" t="s">
        <v>18</v>
      </c>
      <c r="C13" s="3" t="s">
        <v>17</v>
      </c>
      <c r="D13" s="4" t="s">
        <v>9</v>
      </c>
      <c r="E13" s="17">
        <v>20</v>
      </c>
      <c r="F13" s="5"/>
      <c r="G13" s="25"/>
      <c r="H13" s="53"/>
    </row>
    <row r="14" spans="1:8" s="11" customFormat="1" ht="15.75" x14ac:dyDescent="0.25">
      <c r="A14" s="54"/>
      <c r="B14" s="49"/>
      <c r="C14" s="3" t="s">
        <v>17</v>
      </c>
      <c r="D14" s="4" t="s">
        <v>8</v>
      </c>
      <c r="E14" s="17">
        <v>14</v>
      </c>
      <c r="F14" s="5"/>
      <c r="G14" s="25"/>
      <c r="H14" s="53"/>
    </row>
    <row r="15" spans="1:8" s="11" customFormat="1" ht="15.75" x14ac:dyDescent="0.25">
      <c r="A15" s="54"/>
      <c r="B15" s="49"/>
      <c r="C15" s="13" t="s">
        <v>16</v>
      </c>
      <c r="D15" s="4" t="s">
        <v>9</v>
      </c>
      <c r="E15" s="16">
        <v>26</v>
      </c>
      <c r="F15" s="5"/>
      <c r="G15" s="25"/>
      <c r="H15" s="53"/>
    </row>
    <row r="16" spans="1:8" s="11" customFormat="1" ht="15.75" x14ac:dyDescent="0.25">
      <c r="A16" s="54"/>
      <c r="B16" s="49"/>
      <c r="C16" s="13" t="s">
        <v>16</v>
      </c>
      <c r="D16" s="4" t="s">
        <v>8</v>
      </c>
      <c r="E16" s="16">
        <v>37</v>
      </c>
      <c r="F16" s="5"/>
      <c r="G16" s="25"/>
      <c r="H16" s="53"/>
    </row>
    <row r="17" spans="1:9" s="11" customFormat="1" ht="15.75" x14ac:dyDescent="0.25">
      <c r="A17" s="54"/>
      <c r="B17" s="49"/>
      <c r="C17" s="12" t="s">
        <v>15</v>
      </c>
      <c r="D17" s="4" t="s">
        <v>9</v>
      </c>
      <c r="E17" s="17">
        <v>3</v>
      </c>
      <c r="F17" s="5"/>
      <c r="G17" s="25"/>
      <c r="H17" s="53"/>
    </row>
    <row r="18" spans="1:9" s="11" customFormat="1" ht="15.75" x14ac:dyDescent="0.25">
      <c r="A18" s="54"/>
      <c r="B18" s="49"/>
      <c r="C18" s="12" t="s">
        <v>15</v>
      </c>
      <c r="D18" s="4" t="s">
        <v>8</v>
      </c>
      <c r="E18" s="17">
        <v>13</v>
      </c>
      <c r="F18" s="5"/>
      <c r="G18" s="25"/>
      <c r="H18" s="53"/>
    </row>
    <row r="19" spans="1:9" s="11" customFormat="1" ht="15.75" x14ac:dyDescent="0.25">
      <c r="A19" s="54"/>
      <c r="B19" s="50"/>
      <c r="C19" s="7"/>
      <c r="D19" s="8" t="s">
        <v>6</v>
      </c>
      <c r="E19" s="9">
        <f>SUM(E13:E18)</f>
        <v>113</v>
      </c>
      <c r="F19" s="10"/>
      <c r="G19" s="26"/>
      <c r="H19" s="53"/>
      <c r="I19" s="19"/>
    </row>
    <row r="20" spans="1:9" s="11" customFormat="1" ht="15.75" x14ac:dyDescent="0.25">
      <c r="A20" s="54"/>
      <c r="B20" s="48" t="s">
        <v>19</v>
      </c>
      <c r="C20" s="3" t="s">
        <v>7</v>
      </c>
      <c r="D20" s="4" t="s">
        <v>8</v>
      </c>
      <c r="E20" s="17">
        <v>1</v>
      </c>
      <c r="F20" s="5"/>
      <c r="G20" s="25"/>
      <c r="H20" s="53"/>
      <c r="I20" s="20"/>
    </row>
    <row r="21" spans="1:9" s="11" customFormat="1" ht="15.75" x14ac:dyDescent="0.25">
      <c r="A21" s="54"/>
      <c r="B21" s="49"/>
      <c r="C21" s="13" t="s">
        <v>11</v>
      </c>
      <c r="D21" s="4" t="s">
        <v>9</v>
      </c>
      <c r="E21" s="17">
        <v>1</v>
      </c>
      <c r="F21" s="5"/>
      <c r="G21" s="25"/>
      <c r="H21" s="53"/>
      <c r="I21" s="20"/>
    </row>
    <row r="22" spans="1:9" s="11" customFormat="1" ht="15.75" x14ac:dyDescent="0.25">
      <c r="A22" s="54"/>
      <c r="B22" s="49"/>
      <c r="C22" s="13" t="s">
        <v>11</v>
      </c>
      <c r="D22" s="4" t="s">
        <v>8</v>
      </c>
      <c r="E22" s="17">
        <v>14</v>
      </c>
      <c r="F22" s="5"/>
      <c r="G22" s="25"/>
      <c r="H22" s="53"/>
      <c r="I22" s="20"/>
    </row>
    <row r="23" spans="1:9" s="11" customFormat="1" ht="15.75" x14ac:dyDescent="0.25">
      <c r="A23" s="54"/>
      <c r="B23" s="50"/>
      <c r="C23" s="7"/>
      <c r="D23" s="8" t="s">
        <v>6</v>
      </c>
      <c r="E23" s="9">
        <f>SUM(E20:E22)</f>
        <v>16</v>
      </c>
      <c r="F23" s="10"/>
      <c r="G23" s="26"/>
      <c r="H23" s="53"/>
      <c r="I23" s="20"/>
    </row>
    <row r="24" spans="1:9" s="11" customFormat="1" ht="15.75" x14ac:dyDescent="0.25">
      <c r="A24" s="54"/>
      <c r="B24" s="48" t="s">
        <v>20</v>
      </c>
      <c r="C24" s="3" t="s">
        <v>7</v>
      </c>
      <c r="D24" s="4" t="s">
        <v>9</v>
      </c>
      <c r="E24" s="14">
        <v>1</v>
      </c>
      <c r="F24" s="5"/>
      <c r="G24" s="25"/>
      <c r="H24" s="53"/>
      <c r="I24" s="20"/>
    </row>
    <row r="25" spans="1:9" s="11" customFormat="1" ht="15.75" x14ac:dyDescent="0.25">
      <c r="A25" s="54"/>
      <c r="B25" s="49"/>
      <c r="C25" s="3" t="s">
        <v>7</v>
      </c>
      <c r="D25" s="4" t="s">
        <v>8</v>
      </c>
      <c r="E25" s="17">
        <v>1</v>
      </c>
      <c r="F25" s="5"/>
      <c r="G25" s="25"/>
      <c r="H25" s="53"/>
      <c r="I25" s="20"/>
    </row>
    <row r="26" spans="1:9" s="11" customFormat="1" ht="15.75" x14ac:dyDescent="0.25">
      <c r="A26" s="54"/>
      <c r="B26" s="49"/>
      <c r="C26" s="13" t="s">
        <v>11</v>
      </c>
      <c r="D26" s="4" t="s">
        <v>9</v>
      </c>
      <c r="E26" s="16">
        <v>13</v>
      </c>
      <c r="F26" s="5"/>
      <c r="G26" s="25"/>
      <c r="H26" s="53"/>
      <c r="I26" s="20"/>
    </row>
    <row r="27" spans="1:9" s="11" customFormat="1" ht="15.75" x14ac:dyDescent="0.25">
      <c r="A27" s="54"/>
      <c r="B27" s="49"/>
      <c r="C27" s="13" t="s">
        <v>11</v>
      </c>
      <c r="D27" s="4" t="s">
        <v>8</v>
      </c>
      <c r="E27" s="16">
        <v>26</v>
      </c>
      <c r="F27" s="5"/>
      <c r="G27" s="25"/>
      <c r="H27" s="53"/>
      <c r="I27" s="20"/>
    </row>
    <row r="28" spans="1:9" s="11" customFormat="1" ht="15.75" x14ac:dyDescent="0.25">
      <c r="A28" s="54"/>
      <c r="B28" s="49"/>
      <c r="C28" s="3" t="s">
        <v>12</v>
      </c>
      <c r="D28" s="4" t="s">
        <v>9</v>
      </c>
      <c r="E28" s="14">
        <v>2</v>
      </c>
      <c r="F28" s="5"/>
      <c r="G28" s="25"/>
      <c r="H28" s="53"/>
      <c r="I28" s="20"/>
    </row>
    <row r="29" spans="1:9" s="11" customFormat="1" ht="15.75" x14ac:dyDescent="0.25">
      <c r="A29" s="54"/>
      <c r="B29" s="49"/>
      <c r="C29" s="3" t="s">
        <v>12</v>
      </c>
      <c r="D29" s="4" t="s">
        <v>8</v>
      </c>
      <c r="E29" s="6">
        <v>2</v>
      </c>
      <c r="F29" s="5"/>
      <c r="G29" s="25"/>
      <c r="H29" s="53"/>
      <c r="I29" s="20"/>
    </row>
    <row r="30" spans="1:9" s="11" customFormat="1" ht="15.75" x14ac:dyDescent="0.25">
      <c r="A30" s="54"/>
      <c r="B30" s="50"/>
      <c r="C30" s="7"/>
      <c r="D30" s="8" t="s">
        <v>6</v>
      </c>
      <c r="E30" s="9">
        <f>SUM(E24:E29)</f>
        <v>45</v>
      </c>
      <c r="F30" s="10"/>
      <c r="G30" s="26"/>
      <c r="H30" s="53"/>
      <c r="I30" s="20"/>
    </row>
    <row r="31" spans="1:9" s="11" customFormat="1" ht="15.75" x14ac:dyDescent="0.25">
      <c r="A31" s="54"/>
      <c r="B31" s="49" t="s">
        <v>21</v>
      </c>
      <c r="C31" s="3" t="s">
        <v>7</v>
      </c>
      <c r="D31" s="4" t="s">
        <v>9</v>
      </c>
      <c r="E31" s="6">
        <v>1</v>
      </c>
      <c r="F31" s="5"/>
      <c r="G31" s="25"/>
      <c r="H31" s="53"/>
    </row>
    <row r="32" spans="1:9" s="11" customFormat="1" ht="15.75" x14ac:dyDescent="0.25">
      <c r="A32" s="54"/>
      <c r="B32" s="49"/>
      <c r="C32" s="3" t="s">
        <v>7</v>
      </c>
      <c r="D32" s="4" t="s">
        <v>8</v>
      </c>
      <c r="E32" s="6">
        <v>2</v>
      </c>
      <c r="F32" s="5"/>
      <c r="G32" s="25"/>
      <c r="H32" s="53"/>
    </row>
    <row r="33" spans="1:9" s="11" customFormat="1" ht="15.75" x14ac:dyDescent="0.25">
      <c r="A33" s="54"/>
      <c r="B33" s="50"/>
      <c r="C33" s="7"/>
      <c r="D33" s="8" t="s">
        <v>6</v>
      </c>
      <c r="E33" s="9">
        <f>SUM(E31:E32)</f>
        <v>3</v>
      </c>
      <c r="F33" s="10"/>
      <c r="G33" s="26"/>
      <c r="H33" s="53"/>
      <c r="I33" s="20"/>
    </row>
    <row r="34" spans="1:9" s="11" customFormat="1" ht="15.75" x14ac:dyDescent="0.25">
      <c r="A34" s="54"/>
      <c r="B34" s="51" t="s">
        <v>42</v>
      </c>
      <c r="C34" s="13" t="s">
        <v>11</v>
      </c>
      <c r="D34" s="4" t="s">
        <v>9</v>
      </c>
      <c r="E34" s="16">
        <v>27</v>
      </c>
      <c r="F34" s="5"/>
      <c r="G34" s="25"/>
      <c r="H34" s="53"/>
      <c r="I34" s="20"/>
    </row>
    <row r="35" spans="1:9" s="11" customFormat="1" ht="15.75" x14ac:dyDescent="0.25">
      <c r="A35" s="54"/>
      <c r="B35" s="51"/>
      <c r="C35" s="13" t="s">
        <v>11</v>
      </c>
      <c r="D35" s="4" t="s">
        <v>8</v>
      </c>
      <c r="E35" s="16">
        <v>48</v>
      </c>
      <c r="F35" s="5"/>
      <c r="G35" s="25"/>
      <c r="H35" s="53"/>
      <c r="I35" s="20"/>
    </row>
    <row r="36" spans="1:9" s="11" customFormat="1" ht="15.75" x14ac:dyDescent="0.25">
      <c r="A36" s="54"/>
      <c r="B36" s="52"/>
      <c r="C36" s="7"/>
      <c r="D36" s="8" t="s">
        <v>6</v>
      </c>
      <c r="E36" s="9">
        <f>SUM(E34:E35)</f>
        <v>75</v>
      </c>
      <c r="F36" s="10"/>
      <c r="G36" s="26"/>
      <c r="H36" s="53"/>
      <c r="I36" s="20"/>
    </row>
    <row r="37" spans="1:9" ht="15.75" x14ac:dyDescent="0.25">
      <c r="A37" s="54"/>
      <c r="B37" s="23"/>
      <c r="C37" s="23"/>
      <c r="D37" s="21" t="s">
        <v>44</v>
      </c>
      <c r="E37" s="32">
        <f>E36+E33+E30+E23+E19+E12+E10+E6</f>
        <v>295</v>
      </c>
      <c r="F37" s="28"/>
      <c r="G37" s="29"/>
      <c r="H37" s="29"/>
    </row>
  </sheetData>
  <autoFilter ref="B2:G37" xr:uid="{00000000-0009-0000-0000-000001000000}"/>
  <mergeCells count="10">
    <mergeCell ref="A3:A37"/>
    <mergeCell ref="B3:B6"/>
    <mergeCell ref="H3:H36"/>
    <mergeCell ref="B7:B10"/>
    <mergeCell ref="B11:B12"/>
    <mergeCell ref="B13:B19"/>
    <mergeCell ref="B20:B23"/>
    <mergeCell ref="B24:B30"/>
    <mergeCell ref="B31:B33"/>
    <mergeCell ref="B34:B36"/>
  </mergeCells>
  <conditionalFormatting sqref="B2">
    <cfRule type="duplicateValues" dxfId="15" priority="5"/>
    <cfRule type="duplicateValues" dxfId="14" priority="6"/>
  </conditionalFormatting>
  <conditionalFormatting sqref="B3:B6">
    <cfRule type="duplicateValues" dxfId="13" priority="25"/>
    <cfRule type="duplicateValues" dxfId="12" priority="26"/>
  </conditionalFormatting>
  <conditionalFormatting sqref="B7:B10">
    <cfRule type="duplicateValues" dxfId="11" priority="45"/>
    <cfRule type="duplicateValues" dxfId="10" priority="46"/>
  </conditionalFormatting>
  <conditionalFormatting sqref="B11:B12">
    <cfRule type="duplicateValues" dxfId="9" priority="23"/>
    <cfRule type="duplicateValues" dxfId="8" priority="24"/>
  </conditionalFormatting>
  <conditionalFormatting sqref="B13:B19">
    <cfRule type="duplicateValues" dxfId="7" priority="21"/>
    <cfRule type="duplicateValues" dxfId="6" priority="22"/>
  </conditionalFormatting>
  <conditionalFormatting sqref="B20">
    <cfRule type="duplicateValues" dxfId="5" priority="3"/>
    <cfRule type="duplicateValues" dxfId="4" priority="4"/>
  </conditionalFormatting>
  <conditionalFormatting sqref="B24">
    <cfRule type="duplicateValues" dxfId="3" priority="1"/>
    <cfRule type="duplicateValues" dxfId="2" priority="2"/>
  </conditionalFormatting>
  <conditionalFormatting sqref="B31:B33">
    <cfRule type="duplicateValues" dxfId="1" priority="43"/>
    <cfRule type="duplicateValues" dxfId="0" priority="4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D6" sqref="D6:K6"/>
    </sheetView>
  </sheetViews>
  <sheetFormatPr defaultRowHeight="15" x14ac:dyDescent="0.25"/>
  <sheetData>
    <row r="3" spans="4:11" ht="15.75" x14ac:dyDescent="0.25">
      <c r="D3" s="62" t="s">
        <v>25</v>
      </c>
      <c r="E3" s="62"/>
      <c r="F3" s="62"/>
      <c r="G3" s="62"/>
      <c r="H3" s="62"/>
      <c r="I3" s="62"/>
      <c r="J3" s="62"/>
      <c r="K3" s="62"/>
    </row>
    <row r="4" spans="4:11" ht="15.75" x14ac:dyDescent="0.25">
      <c r="D4" s="63" t="s">
        <v>26</v>
      </c>
      <c r="E4" s="63"/>
      <c r="F4" s="63"/>
      <c r="G4" s="63"/>
      <c r="H4" s="63"/>
      <c r="I4" s="63"/>
      <c r="J4" s="63"/>
      <c r="K4" s="63"/>
    </row>
    <row r="5" spans="4:11" ht="15.75" x14ac:dyDescent="0.25">
      <c r="D5" s="64" t="s">
        <v>40</v>
      </c>
      <c r="E5" s="64"/>
      <c r="F5" s="64"/>
      <c r="G5" s="64"/>
      <c r="H5" s="64"/>
      <c r="I5" s="64"/>
      <c r="J5" s="64"/>
      <c r="K5" s="64"/>
    </row>
    <row r="6" spans="4:11" ht="15.75" x14ac:dyDescent="0.25">
      <c r="D6" s="63" t="s">
        <v>45</v>
      </c>
      <c r="E6" s="63"/>
      <c r="F6" s="63"/>
      <c r="G6" s="63"/>
      <c r="H6" s="63"/>
      <c r="I6" s="63"/>
      <c r="J6" s="63"/>
      <c r="K6" s="63"/>
    </row>
    <row r="7" spans="4:11" ht="15.75" x14ac:dyDescent="0.25">
      <c r="D7" s="33"/>
      <c r="E7" s="33"/>
      <c r="F7" s="33"/>
      <c r="G7" s="33"/>
      <c r="H7" s="33"/>
      <c r="I7" s="33"/>
      <c r="J7" s="33"/>
      <c r="K7" s="33"/>
    </row>
    <row r="8" spans="4:11" ht="15.75" x14ac:dyDescent="0.25">
      <c r="D8" s="33"/>
      <c r="E8" s="33"/>
      <c r="F8" s="33"/>
      <c r="G8" s="33"/>
      <c r="H8" s="33"/>
      <c r="I8" s="33"/>
      <c r="J8" s="33"/>
      <c r="K8" s="33"/>
    </row>
    <row r="9" spans="4:11" ht="15.75" x14ac:dyDescent="0.25">
      <c r="D9" s="33"/>
      <c r="E9" s="33"/>
      <c r="F9" s="33"/>
      <c r="G9" s="33"/>
      <c r="H9" s="33"/>
      <c r="I9" s="33"/>
      <c r="J9" s="33"/>
      <c r="K9" s="33"/>
    </row>
    <row r="10" spans="4:11" ht="15.75" x14ac:dyDescent="0.25">
      <c r="D10" s="65" t="s">
        <v>27</v>
      </c>
      <c r="E10" s="67" t="s">
        <v>28</v>
      </c>
      <c r="F10" s="68"/>
      <c r="G10" s="68"/>
      <c r="H10" s="69"/>
      <c r="I10" s="70" t="s">
        <v>29</v>
      </c>
      <c r="J10" s="33"/>
      <c r="K10" s="33"/>
    </row>
    <row r="11" spans="4:11" ht="15.75" x14ac:dyDescent="0.25">
      <c r="D11" s="66"/>
      <c r="E11" s="22" t="s">
        <v>30</v>
      </c>
      <c r="F11" s="22" t="s">
        <v>31</v>
      </c>
      <c r="G11" s="22" t="s">
        <v>32</v>
      </c>
      <c r="H11" s="22" t="s">
        <v>33</v>
      </c>
      <c r="I11" s="66"/>
      <c r="J11" s="33"/>
      <c r="K11" s="33"/>
    </row>
    <row r="12" spans="4:11" ht="15.75" x14ac:dyDescent="0.25">
      <c r="D12" s="34" t="s">
        <v>34</v>
      </c>
      <c r="E12" s="22">
        <v>74</v>
      </c>
      <c r="F12" s="22">
        <v>74</v>
      </c>
      <c r="G12" s="22">
        <v>74</v>
      </c>
      <c r="H12" s="22">
        <v>73</v>
      </c>
      <c r="I12" s="35">
        <v>295</v>
      </c>
      <c r="J12" s="33"/>
      <c r="K12" s="33"/>
    </row>
    <row r="13" spans="4:11" ht="15.75" x14ac:dyDescent="0.25">
      <c r="D13" s="33"/>
      <c r="E13" s="33"/>
      <c r="F13" s="33"/>
      <c r="G13" s="33"/>
      <c r="H13" s="33"/>
      <c r="I13" s="33"/>
      <c r="J13" s="33"/>
      <c r="K13" s="33"/>
    </row>
    <row r="14" spans="4:11" ht="15.75" x14ac:dyDescent="0.25">
      <c r="D14" s="36"/>
      <c r="E14" s="36"/>
      <c r="F14" s="36"/>
      <c r="G14" s="36"/>
      <c r="H14" s="36"/>
      <c r="I14" s="33"/>
      <c r="J14" s="36"/>
      <c r="K14" s="37"/>
    </row>
    <row r="15" spans="4:11" x14ac:dyDescent="0.25">
      <c r="D15" s="55"/>
      <c r="E15" s="55"/>
      <c r="F15" s="55"/>
      <c r="G15" s="55"/>
      <c r="H15" s="38"/>
      <c r="I15" s="39"/>
      <c r="J15" s="39"/>
      <c r="K15" s="39"/>
    </row>
    <row r="16" spans="4:11" ht="15.75" x14ac:dyDescent="0.25">
      <c r="D16" s="40" t="s">
        <v>35</v>
      </c>
      <c r="E16" s="39"/>
      <c r="F16" s="38"/>
      <c r="G16" s="38"/>
      <c r="H16" s="39" t="s">
        <v>36</v>
      </c>
      <c r="I16" s="38"/>
      <c r="J16" s="41"/>
      <c r="K16" s="41"/>
    </row>
    <row r="17" spans="4:11" ht="15.75" x14ac:dyDescent="0.25">
      <c r="D17" s="56" t="s">
        <v>37</v>
      </c>
      <c r="E17" s="57"/>
      <c r="F17" s="57"/>
      <c r="G17" s="42"/>
      <c r="H17" s="42"/>
      <c r="I17" s="42"/>
      <c r="J17" s="41"/>
      <c r="K17" s="41"/>
    </row>
    <row r="18" spans="4:11" x14ac:dyDescent="0.25">
      <c r="D18" s="43"/>
      <c r="E18" s="44"/>
      <c r="F18" s="45"/>
      <c r="G18" s="45"/>
      <c r="H18" s="46"/>
      <c r="I18" s="58"/>
      <c r="J18" s="58"/>
      <c r="K18" s="58"/>
    </row>
    <row r="19" spans="4:11" x14ac:dyDescent="0.25">
      <c r="D19" s="40"/>
      <c r="E19" s="39"/>
      <c r="F19" s="38"/>
      <c r="G19" s="38"/>
      <c r="H19" s="38"/>
      <c r="I19" s="38"/>
      <c r="J19" s="38"/>
      <c r="K19" s="38"/>
    </row>
    <row r="20" spans="4:11" x14ac:dyDescent="0.25">
      <c r="D20" s="59" t="s">
        <v>38</v>
      </c>
      <c r="E20" s="60"/>
      <c r="F20" s="60"/>
      <c r="G20" s="60"/>
      <c r="H20" s="38"/>
      <c r="I20" s="38"/>
      <c r="J20" s="38"/>
      <c r="K20" s="38"/>
    </row>
    <row r="21" spans="4:11" x14ac:dyDescent="0.25">
      <c r="D21" s="61" t="s">
        <v>39</v>
      </c>
      <c r="E21" s="61"/>
      <c r="F21" s="61"/>
      <c r="G21" s="47"/>
      <c r="H21" s="47"/>
      <c r="I21" s="38"/>
      <c r="J21" s="38"/>
      <c r="K21" s="38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2025-01-16T07:06:48Z</dcterms:modified>
</cp:coreProperties>
</file>