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4-25\"/>
    </mc:Choice>
  </mc:AlternateContent>
  <xr:revisionPtr revIDLastSave="0" documentId="13_ncr:1_{68E7F298-425D-4C78-B731-F1349FD35AD4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F60" i="8" l="1"/>
  <c r="F61" i="8" s="1"/>
  <c r="F54" i="8"/>
  <c r="F49" i="8"/>
  <c r="F44" i="8"/>
  <c r="F41" i="8"/>
  <c r="F39" i="8"/>
  <c r="F37" i="8"/>
  <c r="F32" i="8"/>
  <c r="F30" i="8"/>
  <c r="F27" i="8"/>
  <c r="F25" i="8"/>
  <c r="F21" i="8"/>
  <c r="F18" i="8"/>
  <c r="F15" i="8"/>
  <c r="F12" i="8"/>
  <c r="F10" i="8"/>
  <c r="F8" i="8"/>
  <c r="F61" i="7" l="1"/>
  <c r="F60" i="7"/>
  <c r="F54" i="7"/>
  <c r="F49" i="7"/>
  <c r="F44" i="7"/>
  <c r="F37" i="7"/>
  <c r="F30" i="7"/>
  <c r="F25" i="7"/>
  <c r="F21" i="7"/>
  <c r="F18" i="7"/>
  <c r="F15" i="7"/>
  <c r="I27" i="7"/>
  <c r="I59" i="7"/>
  <c r="I58" i="7"/>
  <c r="I57" i="7"/>
  <c r="I56" i="7"/>
  <c r="I55" i="7"/>
  <c r="I53" i="7"/>
  <c r="I52" i="7"/>
  <c r="I51" i="7"/>
  <c r="I50" i="7"/>
  <c r="I48" i="7"/>
  <c r="I47" i="7"/>
  <c r="I46" i="7"/>
  <c r="I45" i="7"/>
  <c r="I43" i="7"/>
  <c r="I42" i="7"/>
  <c r="I40" i="7"/>
  <c r="I41" i="7" s="1"/>
  <c r="I38" i="7"/>
  <c r="I39" i="7" s="1"/>
  <c r="I36" i="7"/>
  <c r="I35" i="7"/>
  <c r="I34" i="7"/>
  <c r="I33" i="7"/>
  <c r="I31" i="7"/>
  <c r="I32" i="7" s="1"/>
  <c r="I29" i="7"/>
  <c r="I28" i="7"/>
  <c r="I26" i="7"/>
  <c r="I24" i="7"/>
  <c r="I23" i="7"/>
  <c r="I22" i="7"/>
  <c r="I20" i="7"/>
  <c r="I21" i="7" s="1"/>
  <c r="I19" i="7"/>
  <c r="I17" i="7"/>
  <c r="I16" i="7"/>
  <c r="I18" i="7" s="1"/>
  <c r="I14" i="7"/>
  <c r="I13" i="7"/>
  <c r="I11" i="7"/>
  <c r="I12" i="7" s="1"/>
  <c r="I9" i="7"/>
  <c r="I10" i="7" s="1"/>
  <c r="F41" i="7"/>
  <c r="F39" i="7"/>
  <c r="F32" i="7"/>
  <c r="F27" i="7"/>
  <c r="F12" i="7"/>
  <c r="F10" i="7"/>
  <c r="I60" i="7" l="1"/>
  <c r="I54" i="7"/>
  <c r="I49" i="7"/>
  <c r="I44" i="7"/>
  <c r="I37" i="7"/>
  <c r="I30" i="7"/>
  <c r="I25" i="7"/>
  <c r="I15" i="7"/>
  <c r="I61" i="7"/>
  <c r="F8" i="7" l="1"/>
  <c r="I7" i="7" l="1"/>
  <c r="I8" i="7" s="1"/>
</calcChain>
</file>

<file path=xl/sharedStrings.xml><?xml version="1.0" encoding="utf-8"?>
<sst xmlns="http://schemas.openxmlformats.org/spreadsheetml/2006/main" count="337" uniqueCount="63">
  <si>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</si>
  <si>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</si>
  <si>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</si>
  <si>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</si>
  <si>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</si>
  <si>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</si>
  <si>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</si>
  <si>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</si>
  <si>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</si>
  <si>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</si>
  <si>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</si>
  <si>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</si>
  <si>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</si>
  <si>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</si>
  <si>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</si>
  <si>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</si>
  <si>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</si>
  <si>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</si>
  <si>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</si>
  <si>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</si>
  <si>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</si>
  <si>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</si>
  <si>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</si>
  <si>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</si>
  <si>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</si>
  <si>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</si>
  <si>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</si>
  <si>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</si>
  <si>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</si>
  <si>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срлп</t>
  </si>
  <si>
    <t>Всичко за отдела</t>
  </si>
  <si>
    <t xml:space="preserve">Трупи за бичене над 30 см </t>
  </si>
  <si>
    <t xml:space="preserve">Трупи за бичене от 18 до 29 см </t>
  </si>
  <si>
    <t>цр</t>
  </si>
  <si>
    <t>пл.м3</t>
  </si>
  <si>
    <t>чб</t>
  </si>
  <si>
    <t>избк</t>
  </si>
  <si>
    <t>яс</t>
  </si>
  <si>
    <t>здб</t>
  </si>
  <si>
    <t>бб</t>
  </si>
  <si>
    <t>26 д</t>
  </si>
  <si>
    <t>95 р</t>
  </si>
  <si>
    <t>292 л</t>
  </si>
  <si>
    <t>329 з</t>
  </si>
  <si>
    <t>329 и</t>
  </si>
  <si>
    <t>332 в</t>
  </si>
  <si>
    <t>ела</t>
  </si>
  <si>
    <t>341 и</t>
  </si>
  <si>
    <t>341 з</t>
  </si>
  <si>
    <t>327 н</t>
  </si>
  <si>
    <t>28 г</t>
  </si>
  <si>
    <t>31 з</t>
  </si>
  <si>
    <t>293 р</t>
  </si>
  <si>
    <t>294 з</t>
  </si>
  <si>
    <t>313 ж</t>
  </si>
  <si>
    <t>316 д</t>
  </si>
  <si>
    <t>329 ж</t>
  </si>
  <si>
    <t>315 а</t>
  </si>
  <si>
    <t>Всичко Обект 11-4-2025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</si>
  <si>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</si>
  <si>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</si>
  <si>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за обект № 11-4-25, ТП "ДГС Цонево"</t>
  </si>
  <si>
    <t>11-4-25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</si>
</sst>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104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2" fontId="19" fillId="2" borderId="1" xfId="0" applyNumberFormat="1" applyFont="1" applyFill="1" applyBorder="1" applyAlignment="1">
      <alignment horizontal="right" vertical="center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20" fillId="0" borderId="1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0" fontId="20" fillId="4" borderId="1" xfId="0" applyFont="1" applyFill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2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20" fillId="4" borderId="11" xfId="0" applyFont="1" applyFill="1" applyBorder="1" applyAlignment="1">
      <alignment horizontal="left"/>
    </xf>
    <xf numFmtId="0" fontId="20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top"/>
    </xf>
    <xf numFmtId="0" fontId="2" fillId="0" borderId="0" xfId="0" applyFont="1" applyFill="1" applyAlignment="1">
      <alignment horizontal="right" vertical="center"/>
    </xf>
    <xf numFmtId="0" fontId="5" fillId="0" borderId="9" xfId="0" applyFont="1" applyBorder="1" applyAlignment="1">
      <alignment horizontal="center"/>
    </xf>
    <xf numFmtId="0" fontId="10" fillId="2" borderId="9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right" vertical="top"/>
    </xf>
    <xf numFmtId="0" fontId="2" fillId="0" borderId="9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tabSelected="1" topLeftCell="A7" zoomScale="90" zoomScaleNormal="90" workbookViewId="0">
      <selection activeCell="P25" sqref="P24:P25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 x14ac:dyDescent="0.3">
      <c r="A2" s="13"/>
      <c r="B2" s="13"/>
      <c r="C2" s="13"/>
      <c r="D2" s="82" t="s">
        <v>25</v>
      </c>
      <c r="E2" s="83"/>
      <c r="F2" s="83"/>
      <c r="G2" s="84"/>
      <c r="H2" s="13"/>
      <c r="I2" s="13"/>
    </row>
    <row r="3" spans="1:14" ht="15.75" customHeight="1" thickBot="1" x14ac:dyDescent="0.3">
      <c r="A3" s="13"/>
      <c r="B3" s="13"/>
      <c r="C3" s="13"/>
      <c r="D3" s="85" t="s">
        <v>13</v>
      </c>
      <c r="E3" s="86"/>
      <c r="F3" s="86"/>
      <c r="G3" s="87"/>
      <c r="H3" s="13"/>
      <c r="I3" s="13"/>
    </row>
    <row r="4" spans="1:14" x14ac:dyDescent="0.25">
      <c r="A4" s="9"/>
      <c r="B4" s="9"/>
      <c r="C4" s="9"/>
      <c r="D4" s="88"/>
      <c r="E4" s="88"/>
      <c r="F4" s="9"/>
      <c r="G4" s="9"/>
      <c r="H4" s="9"/>
      <c r="I4" s="13"/>
    </row>
    <row r="5" spans="1:14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ht="15" customHeight="1" x14ac:dyDescent="0.25">
      <c r="A7" s="79" t="s">
        <v>62</v>
      </c>
      <c r="B7" s="80" t="s">
        <v>40</v>
      </c>
      <c r="C7" s="48" t="s">
        <v>29</v>
      </c>
      <c r="D7" s="49" t="s">
        <v>32</v>
      </c>
      <c r="E7" s="54" t="s">
        <v>34</v>
      </c>
      <c r="F7" s="62">
        <v>9</v>
      </c>
      <c r="G7" s="42"/>
      <c r="H7" s="75">
        <v>120</v>
      </c>
      <c r="I7" s="43">
        <f>F7*H7</f>
        <v>1080</v>
      </c>
    </row>
    <row r="8" spans="1:14" ht="15.75" x14ac:dyDescent="0.25">
      <c r="A8" s="79"/>
      <c r="B8" s="81"/>
      <c r="C8" s="50"/>
      <c r="D8" s="51" t="s">
        <v>30</v>
      </c>
      <c r="E8" s="52"/>
      <c r="F8" s="44">
        <f>SUM(F7:F7)</f>
        <v>9</v>
      </c>
      <c r="G8" s="44"/>
      <c r="H8" s="76"/>
      <c r="I8" s="56">
        <f>SUM(I7:I7)</f>
        <v>1080</v>
      </c>
    </row>
    <row r="9" spans="1:14" x14ac:dyDescent="0.25">
      <c r="A9" s="79"/>
      <c r="B9" s="78" t="s">
        <v>41</v>
      </c>
      <c r="C9" s="63" t="s">
        <v>35</v>
      </c>
      <c r="D9" s="49" t="s">
        <v>32</v>
      </c>
      <c r="E9" s="65" t="s">
        <v>34</v>
      </c>
      <c r="F9" s="62">
        <v>2</v>
      </c>
      <c r="H9" s="75">
        <v>120</v>
      </c>
      <c r="I9" s="43">
        <f>F9*H9</f>
        <v>240</v>
      </c>
    </row>
    <row r="10" spans="1:14" ht="15.75" x14ac:dyDescent="0.25">
      <c r="A10" s="79"/>
      <c r="B10" s="78"/>
      <c r="C10" s="50"/>
      <c r="D10" s="51" t="s">
        <v>30</v>
      </c>
      <c r="E10" s="52"/>
      <c r="F10" s="44">
        <f>SUM(F9:F9)</f>
        <v>2</v>
      </c>
      <c r="G10" s="73"/>
      <c r="H10" s="76"/>
      <c r="I10" s="56">
        <f>SUM(I9:I9)</f>
        <v>240</v>
      </c>
    </row>
    <row r="11" spans="1:14" x14ac:dyDescent="0.25">
      <c r="A11" s="79"/>
      <c r="B11" s="78" t="s">
        <v>42</v>
      </c>
      <c r="C11" s="63" t="s">
        <v>35</v>
      </c>
      <c r="D11" s="49" t="s">
        <v>32</v>
      </c>
      <c r="E11" s="65" t="s">
        <v>34</v>
      </c>
      <c r="F11" s="62">
        <v>3</v>
      </c>
      <c r="H11" s="75">
        <v>120</v>
      </c>
      <c r="I11" s="43">
        <f>F11*H11</f>
        <v>360</v>
      </c>
    </row>
    <row r="12" spans="1:14" ht="15.75" x14ac:dyDescent="0.25">
      <c r="A12" s="79"/>
      <c r="B12" s="78"/>
      <c r="C12" s="50"/>
      <c r="D12" s="51" t="s">
        <v>30</v>
      </c>
      <c r="E12" s="52"/>
      <c r="F12" s="44">
        <f>SUM(F11:F11)</f>
        <v>3</v>
      </c>
      <c r="G12" s="73"/>
      <c r="H12" s="76"/>
      <c r="I12" s="56">
        <f>SUM(I11:I11)</f>
        <v>360</v>
      </c>
    </row>
    <row r="13" spans="1:14" x14ac:dyDescent="0.25">
      <c r="A13" s="79"/>
      <c r="B13" s="78" t="s">
        <v>43</v>
      </c>
      <c r="C13" s="57" t="s">
        <v>39</v>
      </c>
      <c r="D13" s="49" t="s">
        <v>32</v>
      </c>
      <c r="E13" s="65" t="s">
        <v>34</v>
      </c>
      <c r="F13" s="62">
        <v>3</v>
      </c>
      <c r="G13" s="74"/>
      <c r="H13" s="75">
        <v>120</v>
      </c>
      <c r="I13" s="43">
        <f t="shared" ref="I13:I14" si="0">F13*H13</f>
        <v>360</v>
      </c>
    </row>
    <row r="14" spans="1:14" x14ac:dyDescent="0.25">
      <c r="A14" s="79"/>
      <c r="B14" s="78"/>
      <c r="C14" s="57" t="s">
        <v>35</v>
      </c>
      <c r="D14" s="49" t="s">
        <v>32</v>
      </c>
      <c r="E14" s="65" t="s">
        <v>34</v>
      </c>
      <c r="F14" s="62">
        <v>1</v>
      </c>
      <c r="G14" s="74"/>
      <c r="H14" s="75">
        <v>120</v>
      </c>
      <c r="I14" s="43">
        <f t="shared" si="0"/>
        <v>120</v>
      </c>
    </row>
    <row r="15" spans="1:14" ht="15.75" x14ac:dyDescent="0.25">
      <c r="A15" s="79"/>
      <c r="B15" s="78"/>
      <c r="C15" s="59"/>
      <c r="D15" s="51" t="s">
        <v>30</v>
      </c>
      <c r="E15" s="52"/>
      <c r="F15" s="44">
        <f>SUM(F13:F14)</f>
        <v>4</v>
      </c>
      <c r="G15" s="73"/>
      <c r="H15" s="76"/>
      <c r="I15" s="56">
        <f>SUM(I13:I14)</f>
        <v>480</v>
      </c>
    </row>
    <row r="16" spans="1:14" x14ac:dyDescent="0.25">
      <c r="A16" s="79"/>
      <c r="B16" s="78" t="s">
        <v>44</v>
      </c>
      <c r="C16" s="57" t="s">
        <v>35</v>
      </c>
      <c r="D16" s="49" t="s">
        <v>31</v>
      </c>
      <c r="E16" s="65" t="s">
        <v>34</v>
      </c>
      <c r="F16" s="62">
        <v>1</v>
      </c>
      <c r="G16" s="61"/>
      <c r="H16" s="75">
        <v>130</v>
      </c>
      <c r="I16" s="43">
        <f t="shared" ref="I16:I17" si="1">F16*H16</f>
        <v>130</v>
      </c>
    </row>
    <row r="17" spans="1:9" x14ac:dyDescent="0.25">
      <c r="A17" s="79"/>
      <c r="B17" s="78"/>
      <c r="C17" s="57" t="s">
        <v>35</v>
      </c>
      <c r="D17" s="49" t="s">
        <v>32</v>
      </c>
      <c r="E17" s="65" t="s">
        <v>34</v>
      </c>
      <c r="F17" s="62">
        <v>7</v>
      </c>
      <c r="G17" s="61"/>
      <c r="H17" s="75">
        <v>120</v>
      </c>
      <c r="I17" s="43">
        <f t="shared" si="1"/>
        <v>840</v>
      </c>
    </row>
    <row r="18" spans="1:9" ht="15.75" x14ac:dyDescent="0.25">
      <c r="A18" s="79"/>
      <c r="B18" s="78"/>
      <c r="C18" s="59"/>
      <c r="D18" s="51" t="s">
        <v>30</v>
      </c>
      <c r="E18" s="52"/>
      <c r="F18" s="44">
        <f>SUM(F16:F17)</f>
        <v>8</v>
      </c>
      <c r="G18" s="44"/>
      <c r="H18" s="76"/>
      <c r="I18" s="56">
        <f>SUM(I16:I17)</f>
        <v>970</v>
      </c>
    </row>
    <row r="19" spans="1:9" x14ac:dyDescent="0.25">
      <c r="A19" s="79"/>
      <c r="B19" s="78" t="s">
        <v>45</v>
      </c>
      <c r="C19" s="57" t="s">
        <v>39</v>
      </c>
      <c r="D19" s="49" t="s">
        <v>32</v>
      </c>
      <c r="E19" s="65" t="s">
        <v>34</v>
      </c>
      <c r="F19" s="62">
        <v>3</v>
      </c>
      <c r="G19" s="61"/>
      <c r="H19" s="75">
        <v>120</v>
      </c>
      <c r="I19" s="43">
        <f t="shared" ref="I19:I20" si="2">F19*H19</f>
        <v>360</v>
      </c>
    </row>
    <row r="20" spans="1:9" x14ac:dyDescent="0.25">
      <c r="A20" s="79"/>
      <c r="B20" s="78"/>
      <c r="C20" s="57" t="s">
        <v>35</v>
      </c>
      <c r="D20" s="49" t="s">
        <v>32</v>
      </c>
      <c r="E20" s="65" t="s">
        <v>34</v>
      </c>
      <c r="F20" s="62">
        <v>3</v>
      </c>
      <c r="G20" s="61"/>
      <c r="H20" s="75">
        <v>120</v>
      </c>
      <c r="I20" s="43">
        <f t="shared" si="2"/>
        <v>360</v>
      </c>
    </row>
    <row r="21" spans="1:9" ht="15.75" x14ac:dyDescent="0.25">
      <c r="A21" s="79"/>
      <c r="B21" s="78"/>
      <c r="C21" s="59"/>
      <c r="D21" s="51" t="s">
        <v>30</v>
      </c>
      <c r="E21" s="52"/>
      <c r="F21" s="44">
        <f>SUM(F19:F20)</f>
        <v>6</v>
      </c>
      <c r="G21" s="44"/>
      <c r="H21" s="76"/>
      <c r="I21" s="56">
        <f>SUM(I19:I20)</f>
        <v>720</v>
      </c>
    </row>
    <row r="22" spans="1:9" x14ac:dyDescent="0.25">
      <c r="A22" s="79"/>
      <c r="B22" s="78" t="s">
        <v>47</v>
      </c>
      <c r="C22" s="57" t="s">
        <v>35</v>
      </c>
      <c r="D22" s="49" t="s">
        <v>31</v>
      </c>
      <c r="E22" s="65" t="s">
        <v>34</v>
      </c>
      <c r="F22" s="62">
        <v>1</v>
      </c>
      <c r="G22" s="61"/>
      <c r="H22" s="75">
        <v>130</v>
      </c>
      <c r="I22" s="43">
        <f t="shared" ref="I22:I24" si="3">F22*H22</f>
        <v>130</v>
      </c>
    </row>
    <row r="23" spans="1:9" x14ac:dyDescent="0.25">
      <c r="A23" s="79"/>
      <c r="B23" s="78"/>
      <c r="C23" s="57" t="s">
        <v>35</v>
      </c>
      <c r="D23" s="49" t="s">
        <v>32</v>
      </c>
      <c r="E23" s="65" t="s">
        <v>34</v>
      </c>
      <c r="F23" s="62">
        <v>3</v>
      </c>
      <c r="G23" s="61"/>
      <c r="H23" s="75">
        <v>120</v>
      </c>
      <c r="I23" s="43">
        <f t="shared" si="3"/>
        <v>360</v>
      </c>
    </row>
    <row r="24" spans="1:9" x14ac:dyDescent="0.25">
      <c r="A24" s="79"/>
      <c r="B24" s="78"/>
      <c r="C24" s="57" t="s">
        <v>46</v>
      </c>
      <c r="D24" s="49" t="s">
        <v>32</v>
      </c>
      <c r="E24" s="65" t="s">
        <v>34</v>
      </c>
      <c r="F24" s="62">
        <v>2</v>
      </c>
      <c r="G24" s="61"/>
      <c r="H24" s="75">
        <v>120</v>
      </c>
      <c r="I24" s="43">
        <f t="shared" si="3"/>
        <v>240</v>
      </c>
    </row>
    <row r="25" spans="1:9" ht="15.75" x14ac:dyDescent="0.25">
      <c r="A25" s="79"/>
      <c r="B25" s="78"/>
      <c r="C25" s="59"/>
      <c r="D25" s="51" t="s">
        <v>30</v>
      </c>
      <c r="E25" s="52"/>
      <c r="F25" s="44">
        <f>SUM(F22:F24)</f>
        <v>6</v>
      </c>
      <c r="G25" s="44"/>
      <c r="H25" s="76"/>
      <c r="I25" s="56">
        <f>SUM(I22:I24)</f>
        <v>730</v>
      </c>
    </row>
    <row r="26" spans="1:9" x14ac:dyDescent="0.25">
      <c r="A26" s="79"/>
      <c r="B26" s="78" t="s">
        <v>48</v>
      </c>
      <c r="C26" s="57" t="s">
        <v>35</v>
      </c>
      <c r="D26" s="49" t="s">
        <v>32</v>
      </c>
      <c r="E26" s="65" t="s">
        <v>34</v>
      </c>
      <c r="F26" s="62">
        <v>1</v>
      </c>
      <c r="G26" s="61"/>
      <c r="H26" s="75">
        <v>120</v>
      </c>
      <c r="I26" s="43">
        <f>F26*H26</f>
        <v>120</v>
      </c>
    </row>
    <row r="27" spans="1:9" ht="15.75" x14ac:dyDescent="0.25">
      <c r="A27" s="79"/>
      <c r="B27" s="78"/>
      <c r="C27" s="59"/>
      <c r="D27" s="51" t="s">
        <v>30</v>
      </c>
      <c r="E27" s="52"/>
      <c r="F27" s="44">
        <f>SUM(F26:F26)</f>
        <v>1</v>
      </c>
      <c r="G27" s="44"/>
      <c r="H27" s="76"/>
      <c r="I27" s="56">
        <f>SUM(I26:I26)</f>
        <v>120</v>
      </c>
    </row>
    <row r="28" spans="1:9" x14ac:dyDescent="0.25">
      <c r="A28" s="79"/>
      <c r="B28" s="78" t="s">
        <v>49</v>
      </c>
      <c r="C28" s="57" t="s">
        <v>39</v>
      </c>
      <c r="D28" s="49" t="s">
        <v>31</v>
      </c>
      <c r="E28" s="65" t="s">
        <v>34</v>
      </c>
      <c r="F28" s="66">
        <v>3</v>
      </c>
      <c r="G28" s="61"/>
      <c r="H28" s="75">
        <v>130</v>
      </c>
      <c r="I28" s="43">
        <f t="shared" ref="I28:I29" si="4">F28*H28</f>
        <v>390</v>
      </c>
    </row>
    <row r="29" spans="1:9" x14ac:dyDescent="0.25">
      <c r="A29" s="79"/>
      <c r="B29" s="78"/>
      <c r="C29" s="57" t="s">
        <v>39</v>
      </c>
      <c r="D29" s="49" t="s">
        <v>32</v>
      </c>
      <c r="E29" s="65" t="s">
        <v>34</v>
      </c>
      <c r="F29" s="62">
        <v>8</v>
      </c>
      <c r="G29" s="61"/>
      <c r="H29" s="75">
        <v>120</v>
      </c>
      <c r="I29" s="43">
        <f t="shared" si="4"/>
        <v>960</v>
      </c>
    </row>
    <row r="30" spans="1:9" ht="15.75" x14ac:dyDescent="0.25">
      <c r="A30" s="79"/>
      <c r="B30" s="78"/>
      <c r="C30" s="59"/>
      <c r="D30" s="51" t="s">
        <v>30</v>
      </c>
      <c r="E30" s="52"/>
      <c r="F30" s="44">
        <f>SUM(F28:F29)</f>
        <v>11</v>
      </c>
      <c r="G30" s="44"/>
      <c r="H30" s="76"/>
      <c r="I30" s="56">
        <f>SUM(I28:I29)</f>
        <v>1350</v>
      </c>
    </row>
    <row r="31" spans="1:9" x14ac:dyDescent="0.25">
      <c r="A31" s="79"/>
      <c r="B31" s="78" t="s">
        <v>50</v>
      </c>
      <c r="C31" s="53" t="s">
        <v>29</v>
      </c>
      <c r="D31" s="41" t="s">
        <v>32</v>
      </c>
      <c r="E31" s="65" t="s">
        <v>34</v>
      </c>
      <c r="F31" s="60">
        <v>1</v>
      </c>
      <c r="G31" s="65"/>
      <c r="H31" s="75">
        <v>120</v>
      </c>
      <c r="I31" s="43">
        <f>F31*H31</f>
        <v>120</v>
      </c>
    </row>
    <row r="32" spans="1:9" ht="15.75" x14ac:dyDescent="0.25">
      <c r="A32" s="79"/>
      <c r="B32" s="78"/>
      <c r="C32" s="59"/>
      <c r="D32" s="51" t="s">
        <v>30</v>
      </c>
      <c r="E32" s="52"/>
      <c r="F32" s="44">
        <f>SUM(F31:F31)</f>
        <v>1</v>
      </c>
      <c r="G32" s="44"/>
      <c r="H32" s="76"/>
      <c r="I32" s="56">
        <f>SUM(I31:I31)</f>
        <v>120</v>
      </c>
    </row>
    <row r="33" spans="1:9" x14ac:dyDescent="0.25">
      <c r="A33" s="79"/>
      <c r="B33" s="78" t="s">
        <v>51</v>
      </c>
      <c r="C33" s="58" t="s">
        <v>29</v>
      </c>
      <c r="D33" s="68" t="s">
        <v>31</v>
      </c>
      <c r="E33" s="65" t="s">
        <v>34</v>
      </c>
      <c r="F33" s="64">
        <v>1</v>
      </c>
      <c r="G33" s="61"/>
      <c r="H33" s="75">
        <v>120</v>
      </c>
      <c r="I33" s="43">
        <f t="shared" ref="I33:I36" si="5">F33*H33</f>
        <v>120</v>
      </c>
    </row>
    <row r="34" spans="1:9" x14ac:dyDescent="0.25">
      <c r="A34" s="79"/>
      <c r="B34" s="78"/>
      <c r="C34" s="58" t="s">
        <v>29</v>
      </c>
      <c r="D34" s="68" t="s">
        <v>32</v>
      </c>
      <c r="E34" s="65" t="s">
        <v>34</v>
      </c>
      <c r="F34" s="64">
        <v>1</v>
      </c>
      <c r="G34" s="61"/>
      <c r="H34" s="75">
        <v>120</v>
      </c>
      <c r="I34" s="43">
        <f t="shared" si="5"/>
        <v>120</v>
      </c>
    </row>
    <row r="35" spans="1:9" x14ac:dyDescent="0.25">
      <c r="A35" s="79"/>
      <c r="B35" s="78"/>
      <c r="C35" s="58" t="s">
        <v>37</v>
      </c>
      <c r="D35" s="68" t="s">
        <v>31</v>
      </c>
      <c r="E35" s="65" t="s">
        <v>34</v>
      </c>
      <c r="F35" s="64">
        <v>1</v>
      </c>
      <c r="G35" s="61"/>
      <c r="H35" s="75">
        <v>200</v>
      </c>
      <c r="I35" s="43">
        <f t="shared" si="5"/>
        <v>200</v>
      </c>
    </row>
    <row r="36" spans="1:9" x14ac:dyDescent="0.25">
      <c r="A36" s="79"/>
      <c r="B36" s="78"/>
      <c r="C36" s="58" t="s">
        <v>37</v>
      </c>
      <c r="D36" s="68" t="s">
        <v>32</v>
      </c>
      <c r="E36" s="65" t="s">
        <v>34</v>
      </c>
      <c r="F36" s="64">
        <v>2</v>
      </c>
      <c r="G36" s="61"/>
      <c r="H36" s="75">
        <v>150</v>
      </c>
      <c r="I36" s="43">
        <f t="shared" si="5"/>
        <v>300</v>
      </c>
    </row>
    <row r="37" spans="1:9" ht="15.75" x14ac:dyDescent="0.25">
      <c r="A37" s="79"/>
      <c r="B37" s="78"/>
      <c r="C37" s="59"/>
      <c r="D37" s="69" t="s">
        <v>30</v>
      </c>
      <c r="E37" s="52"/>
      <c r="F37" s="44">
        <f>SUM(F33:F36)</f>
        <v>5</v>
      </c>
      <c r="G37" s="44"/>
      <c r="H37" s="76"/>
      <c r="I37" s="56">
        <f>SUM(I33:I36)</f>
        <v>740</v>
      </c>
    </row>
    <row r="38" spans="1:9" x14ac:dyDescent="0.25">
      <c r="A38" s="79"/>
      <c r="B38" s="78" t="s">
        <v>52</v>
      </c>
      <c r="C38" s="58" t="s">
        <v>33</v>
      </c>
      <c r="D38" s="68" t="s">
        <v>32</v>
      </c>
      <c r="E38" s="65" t="s">
        <v>34</v>
      </c>
      <c r="F38" s="64">
        <v>1</v>
      </c>
      <c r="G38" s="61"/>
      <c r="H38" s="75">
        <v>125</v>
      </c>
      <c r="I38" s="43">
        <f>F38*H38</f>
        <v>125</v>
      </c>
    </row>
    <row r="39" spans="1:9" ht="15.75" x14ac:dyDescent="0.25">
      <c r="A39" s="79"/>
      <c r="B39" s="78"/>
      <c r="C39" s="59"/>
      <c r="D39" s="69" t="s">
        <v>30</v>
      </c>
      <c r="E39" s="52"/>
      <c r="F39" s="44">
        <f>SUM(F38:F38)</f>
        <v>1</v>
      </c>
      <c r="G39" s="44"/>
      <c r="H39" s="76"/>
      <c r="I39" s="56">
        <f>SUM(I38:I38)</f>
        <v>125</v>
      </c>
    </row>
    <row r="40" spans="1:9" x14ac:dyDescent="0.25">
      <c r="A40" s="79"/>
      <c r="B40" s="78" t="s">
        <v>53</v>
      </c>
      <c r="C40" s="58" t="s">
        <v>33</v>
      </c>
      <c r="D40" s="68" t="s">
        <v>32</v>
      </c>
      <c r="E40" s="65" t="s">
        <v>34</v>
      </c>
      <c r="F40" s="64">
        <v>4</v>
      </c>
      <c r="G40" s="61"/>
      <c r="H40" s="75">
        <v>125</v>
      </c>
      <c r="I40" s="43">
        <f>F40*H40</f>
        <v>500</v>
      </c>
    </row>
    <row r="41" spans="1:9" ht="15.75" x14ac:dyDescent="0.25">
      <c r="A41" s="79"/>
      <c r="B41" s="78"/>
      <c r="C41" s="59"/>
      <c r="D41" s="69" t="s">
        <v>30</v>
      </c>
      <c r="E41" s="52"/>
      <c r="F41" s="44">
        <f>SUM(F40:F40)</f>
        <v>4</v>
      </c>
      <c r="G41" s="44"/>
      <c r="H41" s="76"/>
      <c r="I41" s="56">
        <f>SUM(I40:I40)</f>
        <v>500</v>
      </c>
    </row>
    <row r="42" spans="1:9" x14ac:dyDescent="0.25">
      <c r="A42" s="79"/>
      <c r="B42" s="78" t="s">
        <v>54</v>
      </c>
      <c r="C42" s="58" t="s">
        <v>38</v>
      </c>
      <c r="D42" s="68" t="s">
        <v>31</v>
      </c>
      <c r="E42" s="65" t="s">
        <v>34</v>
      </c>
      <c r="F42" s="64">
        <v>8</v>
      </c>
      <c r="G42" s="61"/>
      <c r="H42" s="75">
        <v>210</v>
      </c>
      <c r="I42" s="43">
        <f t="shared" ref="I42:I43" si="6">F42*H42</f>
        <v>1680</v>
      </c>
    </row>
    <row r="43" spans="1:9" x14ac:dyDescent="0.25">
      <c r="A43" s="79"/>
      <c r="B43" s="78"/>
      <c r="C43" s="58" t="s">
        <v>38</v>
      </c>
      <c r="D43" s="68" t="s">
        <v>32</v>
      </c>
      <c r="E43" s="65" t="s">
        <v>34</v>
      </c>
      <c r="F43" s="64">
        <v>1</v>
      </c>
      <c r="G43" s="61"/>
      <c r="H43" s="75">
        <v>185</v>
      </c>
      <c r="I43" s="43">
        <f t="shared" si="6"/>
        <v>185</v>
      </c>
    </row>
    <row r="44" spans="1:9" ht="15.75" x14ac:dyDescent="0.25">
      <c r="A44" s="79"/>
      <c r="B44" s="78"/>
      <c r="C44" s="59"/>
      <c r="D44" s="69" t="s">
        <v>30</v>
      </c>
      <c r="E44" s="52"/>
      <c r="F44" s="44">
        <f>SUM(F42:F43)</f>
        <v>9</v>
      </c>
      <c r="G44" s="44"/>
      <c r="H44" s="76"/>
      <c r="I44" s="56">
        <f>SUM(I42:I43)</f>
        <v>1865</v>
      </c>
    </row>
    <row r="45" spans="1:9" x14ac:dyDescent="0.25">
      <c r="A45" s="79"/>
      <c r="B45" s="78" t="s">
        <v>55</v>
      </c>
      <c r="C45" s="58" t="s">
        <v>38</v>
      </c>
      <c r="D45" s="68" t="s">
        <v>31</v>
      </c>
      <c r="E45" s="65" t="s">
        <v>34</v>
      </c>
      <c r="F45" s="64">
        <v>4</v>
      </c>
      <c r="G45" s="61"/>
      <c r="H45" s="75">
        <v>210</v>
      </c>
      <c r="I45" s="43">
        <f t="shared" ref="I45:I48" si="7">F45*H45</f>
        <v>840</v>
      </c>
    </row>
    <row r="46" spans="1:9" x14ac:dyDescent="0.25">
      <c r="A46" s="79"/>
      <c r="B46" s="78"/>
      <c r="C46" s="58" t="s">
        <v>38</v>
      </c>
      <c r="D46" s="68" t="s">
        <v>32</v>
      </c>
      <c r="E46" s="65" t="s">
        <v>34</v>
      </c>
      <c r="F46" s="64">
        <v>30</v>
      </c>
      <c r="G46" s="61"/>
      <c r="H46" s="75">
        <v>185</v>
      </c>
      <c r="I46" s="43">
        <f t="shared" si="7"/>
        <v>5550</v>
      </c>
    </row>
    <row r="47" spans="1:9" x14ac:dyDescent="0.25">
      <c r="A47" s="79"/>
      <c r="B47" s="78"/>
      <c r="C47" s="58" t="s">
        <v>33</v>
      </c>
      <c r="D47" s="68" t="s">
        <v>31</v>
      </c>
      <c r="E47" s="65" t="s">
        <v>34</v>
      </c>
      <c r="F47" s="64">
        <v>7</v>
      </c>
      <c r="G47" s="61"/>
      <c r="H47" s="75">
        <v>125</v>
      </c>
      <c r="I47" s="43">
        <f t="shared" si="7"/>
        <v>875</v>
      </c>
    </row>
    <row r="48" spans="1:9" x14ac:dyDescent="0.25">
      <c r="A48" s="79"/>
      <c r="B48" s="78"/>
      <c r="C48" s="58" t="s">
        <v>33</v>
      </c>
      <c r="D48" s="68" t="s">
        <v>32</v>
      </c>
      <c r="E48" s="65" t="s">
        <v>34</v>
      </c>
      <c r="F48" s="64">
        <v>6</v>
      </c>
      <c r="G48" s="61"/>
      <c r="H48" s="75">
        <v>125</v>
      </c>
      <c r="I48" s="43">
        <f t="shared" si="7"/>
        <v>750</v>
      </c>
    </row>
    <row r="49" spans="1:9" ht="15.75" x14ac:dyDescent="0.25">
      <c r="A49" s="79"/>
      <c r="B49" s="78"/>
      <c r="C49" s="50"/>
      <c r="D49" s="69" t="s">
        <v>30</v>
      </c>
      <c r="E49" s="52"/>
      <c r="F49" s="44">
        <f>SUM(F45:F48)</f>
        <v>47</v>
      </c>
      <c r="G49" s="44"/>
      <c r="H49" s="76"/>
      <c r="I49" s="56">
        <f>SUM(I45:I48)</f>
        <v>8015</v>
      </c>
    </row>
    <row r="50" spans="1:9" x14ac:dyDescent="0.25">
      <c r="A50" s="79"/>
      <c r="B50" s="78" t="s">
        <v>56</v>
      </c>
      <c r="C50" s="58" t="s">
        <v>36</v>
      </c>
      <c r="D50" s="68" t="s">
        <v>31</v>
      </c>
      <c r="E50" s="65" t="s">
        <v>34</v>
      </c>
      <c r="F50" s="64">
        <v>3</v>
      </c>
      <c r="G50" s="61"/>
      <c r="H50" s="75">
        <v>180</v>
      </c>
      <c r="I50" s="43">
        <f t="shared" ref="I50:I53" si="8">F50*H50</f>
        <v>540</v>
      </c>
    </row>
    <row r="51" spans="1:9" x14ac:dyDescent="0.25">
      <c r="A51" s="79"/>
      <c r="B51" s="78"/>
      <c r="C51" s="58" t="s">
        <v>36</v>
      </c>
      <c r="D51" s="68" t="s">
        <v>32</v>
      </c>
      <c r="E51" s="65" t="s">
        <v>34</v>
      </c>
      <c r="F51" s="64">
        <v>2</v>
      </c>
      <c r="G51" s="61"/>
      <c r="H51" s="75">
        <v>150</v>
      </c>
      <c r="I51" s="43">
        <f t="shared" si="8"/>
        <v>300</v>
      </c>
    </row>
    <row r="52" spans="1:9" x14ac:dyDescent="0.25">
      <c r="A52" s="79"/>
      <c r="B52" s="78"/>
      <c r="C52" s="58" t="s">
        <v>38</v>
      </c>
      <c r="D52" s="68" t="s">
        <v>31</v>
      </c>
      <c r="E52" s="65" t="s">
        <v>34</v>
      </c>
      <c r="F52" s="64">
        <v>20</v>
      </c>
      <c r="G52" s="61"/>
      <c r="H52" s="75">
        <v>210</v>
      </c>
      <c r="I52" s="43">
        <f t="shared" si="8"/>
        <v>4200</v>
      </c>
    </row>
    <row r="53" spans="1:9" x14ac:dyDescent="0.25">
      <c r="A53" s="79"/>
      <c r="B53" s="78"/>
      <c r="C53" s="58" t="s">
        <v>38</v>
      </c>
      <c r="D53" s="68" t="s">
        <v>32</v>
      </c>
      <c r="E53" s="65" t="s">
        <v>34</v>
      </c>
      <c r="F53" s="64">
        <v>15</v>
      </c>
      <c r="G53" s="61"/>
      <c r="H53" s="75">
        <v>185</v>
      </c>
      <c r="I53" s="43">
        <f t="shared" si="8"/>
        <v>2775</v>
      </c>
    </row>
    <row r="54" spans="1:9" ht="15.75" x14ac:dyDescent="0.25">
      <c r="A54" s="79"/>
      <c r="B54" s="78"/>
      <c r="C54" s="50"/>
      <c r="D54" s="69" t="s">
        <v>30</v>
      </c>
      <c r="E54" s="52"/>
      <c r="F54" s="44">
        <f>SUM(F50:F53)</f>
        <v>40</v>
      </c>
      <c r="G54" s="44"/>
      <c r="H54" s="76"/>
      <c r="I54" s="56">
        <f>SUM(I50:I53)</f>
        <v>7815</v>
      </c>
    </row>
    <row r="55" spans="1:9" x14ac:dyDescent="0.25">
      <c r="A55" s="79"/>
      <c r="B55" s="78" t="s">
        <v>57</v>
      </c>
      <c r="C55" s="58" t="s">
        <v>36</v>
      </c>
      <c r="D55" s="68" t="s">
        <v>32</v>
      </c>
      <c r="E55" s="65" t="s">
        <v>34</v>
      </c>
      <c r="F55" s="64">
        <v>1</v>
      </c>
      <c r="G55" s="61"/>
      <c r="H55" s="75">
        <v>150</v>
      </c>
      <c r="I55" s="43">
        <f t="shared" ref="I55:I59" si="9">F55*H55</f>
        <v>150</v>
      </c>
    </row>
    <row r="56" spans="1:9" x14ac:dyDescent="0.25">
      <c r="A56" s="79"/>
      <c r="B56" s="78"/>
      <c r="C56" s="58" t="s">
        <v>38</v>
      </c>
      <c r="D56" s="68" t="s">
        <v>31</v>
      </c>
      <c r="E56" s="65" t="s">
        <v>34</v>
      </c>
      <c r="F56" s="64">
        <v>1</v>
      </c>
      <c r="G56" s="61"/>
      <c r="H56" s="75">
        <v>210</v>
      </c>
      <c r="I56" s="43">
        <f t="shared" si="9"/>
        <v>210</v>
      </c>
    </row>
    <row r="57" spans="1:9" x14ac:dyDescent="0.25">
      <c r="A57" s="79"/>
      <c r="B57" s="78"/>
      <c r="C57" s="58" t="s">
        <v>38</v>
      </c>
      <c r="D57" s="68" t="s">
        <v>32</v>
      </c>
      <c r="E57" s="65" t="s">
        <v>34</v>
      </c>
      <c r="F57" s="64">
        <v>5</v>
      </c>
      <c r="G57" s="61"/>
      <c r="H57" s="75">
        <v>185</v>
      </c>
      <c r="I57" s="43">
        <f t="shared" si="9"/>
        <v>925</v>
      </c>
    </row>
    <row r="58" spans="1:9" x14ac:dyDescent="0.25">
      <c r="A58" s="79"/>
      <c r="B58" s="78"/>
      <c r="C58" s="58" t="s">
        <v>33</v>
      </c>
      <c r="D58" s="68" t="s">
        <v>31</v>
      </c>
      <c r="E58" s="65" t="s">
        <v>34</v>
      </c>
      <c r="F58" s="64">
        <v>1</v>
      </c>
      <c r="G58" s="61"/>
      <c r="H58" s="75">
        <v>125</v>
      </c>
      <c r="I58" s="43">
        <f t="shared" si="9"/>
        <v>125</v>
      </c>
    </row>
    <row r="59" spans="1:9" x14ac:dyDescent="0.25">
      <c r="A59" s="79"/>
      <c r="B59" s="78"/>
      <c r="C59" s="58" t="s">
        <v>33</v>
      </c>
      <c r="D59" s="68" t="s">
        <v>32</v>
      </c>
      <c r="E59" s="65" t="s">
        <v>34</v>
      </c>
      <c r="F59" s="64">
        <v>1</v>
      </c>
      <c r="G59" s="61"/>
      <c r="H59" s="75">
        <v>125</v>
      </c>
      <c r="I59" s="43">
        <f t="shared" si="9"/>
        <v>125</v>
      </c>
    </row>
    <row r="60" spans="1:9" ht="15.75" x14ac:dyDescent="0.25">
      <c r="A60" s="79"/>
      <c r="B60" s="78"/>
      <c r="C60" s="50"/>
      <c r="D60" s="69" t="s">
        <v>30</v>
      </c>
      <c r="E60" s="52"/>
      <c r="F60" s="44">
        <f>SUM(F55:F59)</f>
        <v>9</v>
      </c>
      <c r="G60" s="44"/>
      <c r="H60" s="76"/>
      <c r="I60" s="56">
        <f>SUM(I55:I59)</f>
        <v>1535</v>
      </c>
    </row>
    <row r="61" spans="1:9" x14ac:dyDescent="0.25">
      <c r="A61" s="79"/>
      <c r="B61" s="70"/>
      <c r="C61" s="70"/>
      <c r="D61" s="55" t="s">
        <v>58</v>
      </c>
      <c r="E61" s="55"/>
      <c r="F61" s="46">
        <f>F60+F54+F49+F44+F41+F39+F37+F32+F30+F27+F25+F21+F18+F15+F12+F10+F8</f>
        <v>166</v>
      </c>
      <c r="G61" s="46"/>
      <c r="H61" s="77"/>
      <c r="I61" s="47">
        <f>I60+I54+I49+I44+I41+I39+I37+I32+I30+I27+I25+I21+I18+I15+I12+I10+I8</f>
        <v>26765</v>
      </c>
    </row>
    <row r="62" spans="1:9" x14ac:dyDescent="0.25">
      <c r="F62" s="67"/>
      <c r="G62" s="67"/>
      <c r="H62" s="67"/>
      <c r="I62" s="67"/>
    </row>
  </sheetData>
  <mergeCells count="21">
    <mergeCell ref="B26:B27"/>
    <mergeCell ref="B28:B30"/>
    <mergeCell ref="D2:G2"/>
    <mergeCell ref="D3:G3"/>
    <mergeCell ref="D4:E4"/>
    <mergeCell ref="B45:B49"/>
    <mergeCell ref="B50:B54"/>
    <mergeCell ref="B55:B60"/>
    <mergeCell ref="A7:A61"/>
    <mergeCell ref="B31:B32"/>
    <mergeCell ref="B33:B37"/>
    <mergeCell ref="B38:B39"/>
    <mergeCell ref="B40:B41"/>
    <mergeCell ref="B42:B44"/>
    <mergeCell ref="B7:B8"/>
    <mergeCell ref="B22:B25"/>
    <mergeCell ref="B9:B10"/>
    <mergeCell ref="B11:B12"/>
    <mergeCell ref="B13:B15"/>
    <mergeCell ref="B16:B18"/>
    <mergeCell ref="B19:B21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1"/>
  <sheetViews>
    <sheetView topLeftCell="A7" workbookViewId="0">
      <selection activeCell="A7" sqref="A7:A61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82" t="s">
        <v>27</v>
      </c>
      <c r="E2" s="83"/>
      <c r="F2" s="83"/>
      <c r="G2" s="84"/>
      <c r="H2" s="13"/>
      <c r="I2" s="13"/>
    </row>
    <row r="3" spans="1:10" ht="15.75" customHeight="1" thickBot="1" x14ac:dyDescent="0.3">
      <c r="A3" s="13"/>
      <c r="B3" s="13"/>
      <c r="C3" s="13"/>
      <c r="D3" s="85" t="s">
        <v>13</v>
      </c>
      <c r="E3" s="86"/>
      <c r="F3" s="86"/>
      <c r="G3" s="87"/>
      <c r="H3" s="13"/>
      <c r="I3" s="13"/>
    </row>
    <row r="4" spans="1:10" x14ac:dyDescent="0.25">
      <c r="A4" s="9"/>
      <c r="B4" s="9"/>
      <c r="C4" s="9"/>
      <c r="D4" s="88"/>
      <c r="E4" s="88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x14ac:dyDescent="0.25">
      <c r="A7" s="79" t="s">
        <v>62</v>
      </c>
      <c r="B7" s="80" t="s">
        <v>40</v>
      </c>
      <c r="C7" s="48" t="s">
        <v>29</v>
      </c>
      <c r="D7" s="49" t="s">
        <v>32</v>
      </c>
      <c r="E7" s="65" t="s">
        <v>34</v>
      </c>
      <c r="F7" s="62">
        <v>9</v>
      </c>
      <c r="G7" s="42"/>
      <c r="H7" s="43"/>
      <c r="I7" s="43"/>
    </row>
    <row r="8" spans="1:10" ht="15.75" x14ac:dyDescent="0.25">
      <c r="A8" s="79"/>
      <c r="B8" s="81"/>
      <c r="C8" s="50"/>
      <c r="D8" s="51" t="s">
        <v>30</v>
      </c>
      <c r="E8" s="52"/>
      <c r="F8" s="44">
        <f>SUM(F7:F7)</f>
        <v>9</v>
      </c>
      <c r="G8" s="44"/>
      <c r="H8" s="45"/>
      <c r="I8" s="56"/>
    </row>
    <row r="9" spans="1:10" x14ac:dyDescent="0.25">
      <c r="A9" s="79"/>
      <c r="B9" s="78" t="s">
        <v>41</v>
      </c>
      <c r="C9" s="63" t="s">
        <v>35</v>
      </c>
      <c r="D9" s="49" t="s">
        <v>32</v>
      </c>
      <c r="E9" s="65" t="s">
        <v>34</v>
      </c>
      <c r="F9" s="62">
        <v>2</v>
      </c>
      <c r="H9" s="71"/>
      <c r="I9" s="43"/>
    </row>
    <row r="10" spans="1:10" ht="15.75" x14ac:dyDescent="0.25">
      <c r="A10" s="79"/>
      <c r="B10" s="78"/>
      <c r="C10" s="50"/>
      <c r="D10" s="51" t="s">
        <v>30</v>
      </c>
      <c r="E10" s="52"/>
      <c r="F10" s="44">
        <f>SUM(F9:F9)</f>
        <v>2</v>
      </c>
      <c r="G10" s="44"/>
      <c r="H10" s="45"/>
      <c r="I10" s="56"/>
    </row>
    <row r="11" spans="1:10" x14ac:dyDescent="0.25">
      <c r="A11" s="79"/>
      <c r="B11" s="78" t="s">
        <v>42</v>
      </c>
      <c r="C11" s="63" t="s">
        <v>35</v>
      </c>
      <c r="D11" s="49" t="s">
        <v>32</v>
      </c>
      <c r="E11" s="65" t="s">
        <v>34</v>
      </c>
      <c r="F11" s="62">
        <v>3</v>
      </c>
      <c r="H11" s="71"/>
      <c r="I11" s="43"/>
    </row>
    <row r="12" spans="1:10" ht="15.75" x14ac:dyDescent="0.25">
      <c r="A12" s="79"/>
      <c r="B12" s="78"/>
      <c r="C12" s="50"/>
      <c r="D12" s="51" t="s">
        <v>30</v>
      </c>
      <c r="E12" s="52"/>
      <c r="F12" s="44">
        <f>SUM(F11:F11)</f>
        <v>3</v>
      </c>
      <c r="G12" s="44"/>
      <c r="H12" s="45"/>
      <c r="I12" s="56"/>
    </row>
    <row r="13" spans="1:10" x14ac:dyDescent="0.25">
      <c r="A13" s="79"/>
      <c r="B13" s="78" t="s">
        <v>43</v>
      </c>
      <c r="C13" s="57" t="s">
        <v>39</v>
      </c>
      <c r="D13" s="49" t="s">
        <v>32</v>
      </c>
      <c r="E13" s="65" t="s">
        <v>34</v>
      </c>
      <c r="F13" s="62">
        <v>3</v>
      </c>
      <c r="G13" s="65"/>
      <c r="H13" s="72"/>
      <c r="I13" s="43"/>
    </row>
    <row r="14" spans="1:10" x14ac:dyDescent="0.25">
      <c r="A14" s="79"/>
      <c r="B14" s="78"/>
      <c r="C14" s="57" t="s">
        <v>35</v>
      </c>
      <c r="D14" s="49" t="s">
        <v>32</v>
      </c>
      <c r="E14" s="65" t="s">
        <v>34</v>
      </c>
      <c r="F14" s="62">
        <v>1</v>
      </c>
      <c r="G14" s="65"/>
      <c r="H14" s="72"/>
      <c r="I14" s="43"/>
    </row>
    <row r="15" spans="1:10" ht="15.75" x14ac:dyDescent="0.25">
      <c r="A15" s="79"/>
      <c r="B15" s="78"/>
      <c r="C15" s="59"/>
      <c r="D15" s="51" t="s">
        <v>30</v>
      </c>
      <c r="E15" s="52"/>
      <c r="F15" s="44">
        <f>SUM(F13:F14)</f>
        <v>4</v>
      </c>
      <c r="G15" s="44"/>
      <c r="H15" s="45"/>
      <c r="I15" s="56"/>
    </row>
    <row r="16" spans="1:10" x14ac:dyDescent="0.25">
      <c r="A16" s="79"/>
      <c r="B16" s="78" t="s">
        <v>44</v>
      </c>
      <c r="C16" s="57" t="s">
        <v>35</v>
      </c>
      <c r="D16" s="49" t="s">
        <v>31</v>
      </c>
      <c r="E16" s="65" t="s">
        <v>34</v>
      </c>
      <c r="F16" s="62">
        <v>1</v>
      </c>
      <c r="G16" s="65"/>
      <c r="H16" s="72"/>
      <c r="I16" s="43"/>
    </row>
    <row r="17" spans="1:9" x14ac:dyDescent="0.25">
      <c r="A17" s="79"/>
      <c r="B17" s="78"/>
      <c r="C17" s="57" t="s">
        <v>35</v>
      </c>
      <c r="D17" s="49" t="s">
        <v>32</v>
      </c>
      <c r="E17" s="65" t="s">
        <v>34</v>
      </c>
      <c r="F17" s="62">
        <v>7</v>
      </c>
      <c r="G17" s="65"/>
      <c r="H17" s="72"/>
      <c r="I17" s="43"/>
    </row>
    <row r="18" spans="1:9" ht="15.75" x14ac:dyDescent="0.25">
      <c r="A18" s="79"/>
      <c r="B18" s="78"/>
      <c r="C18" s="59"/>
      <c r="D18" s="51" t="s">
        <v>30</v>
      </c>
      <c r="E18" s="52"/>
      <c r="F18" s="44">
        <f>SUM(F16:F17)</f>
        <v>8</v>
      </c>
      <c r="G18" s="44"/>
      <c r="H18" s="45"/>
      <c r="I18" s="56"/>
    </row>
    <row r="19" spans="1:9" x14ac:dyDescent="0.25">
      <c r="A19" s="79"/>
      <c r="B19" s="78" t="s">
        <v>45</v>
      </c>
      <c r="C19" s="57" t="s">
        <v>39</v>
      </c>
      <c r="D19" s="49" t="s">
        <v>32</v>
      </c>
      <c r="E19" s="65" t="s">
        <v>34</v>
      </c>
      <c r="F19" s="62">
        <v>3</v>
      </c>
      <c r="G19" s="65"/>
      <c r="H19" s="72"/>
      <c r="I19" s="43"/>
    </row>
    <row r="20" spans="1:9" x14ac:dyDescent="0.25">
      <c r="A20" s="79"/>
      <c r="B20" s="78"/>
      <c r="C20" s="57" t="s">
        <v>35</v>
      </c>
      <c r="D20" s="49" t="s">
        <v>32</v>
      </c>
      <c r="E20" s="65" t="s">
        <v>34</v>
      </c>
      <c r="F20" s="62">
        <v>3</v>
      </c>
      <c r="G20" s="65"/>
      <c r="H20" s="72"/>
      <c r="I20" s="43"/>
    </row>
    <row r="21" spans="1:9" ht="15.75" x14ac:dyDescent="0.25">
      <c r="A21" s="79"/>
      <c r="B21" s="78"/>
      <c r="C21" s="59"/>
      <c r="D21" s="51" t="s">
        <v>30</v>
      </c>
      <c r="E21" s="52"/>
      <c r="F21" s="44">
        <f>SUM(F19:F20)</f>
        <v>6</v>
      </c>
      <c r="G21" s="44"/>
      <c r="H21" s="45"/>
      <c r="I21" s="56"/>
    </row>
    <row r="22" spans="1:9" x14ac:dyDescent="0.25">
      <c r="A22" s="79"/>
      <c r="B22" s="78" t="s">
        <v>47</v>
      </c>
      <c r="C22" s="57" t="s">
        <v>35</v>
      </c>
      <c r="D22" s="49" t="s">
        <v>31</v>
      </c>
      <c r="E22" s="65" t="s">
        <v>34</v>
      </c>
      <c r="F22" s="62">
        <v>1</v>
      </c>
      <c r="G22" s="65"/>
      <c r="H22" s="72"/>
      <c r="I22" s="43"/>
    </row>
    <row r="23" spans="1:9" x14ac:dyDescent="0.25">
      <c r="A23" s="79"/>
      <c r="B23" s="78"/>
      <c r="C23" s="57" t="s">
        <v>35</v>
      </c>
      <c r="D23" s="49" t="s">
        <v>32</v>
      </c>
      <c r="E23" s="65" t="s">
        <v>34</v>
      </c>
      <c r="F23" s="62">
        <v>3</v>
      </c>
      <c r="G23" s="65"/>
      <c r="H23" s="72"/>
      <c r="I23" s="43"/>
    </row>
    <row r="24" spans="1:9" x14ac:dyDescent="0.25">
      <c r="A24" s="79"/>
      <c r="B24" s="78"/>
      <c r="C24" s="57" t="s">
        <v>46</v>
      </c>
      <c r="D24" s="49" t="s">
        <v>32</v>
      </c>
      <c r="E24" s="65" t="s">
        <v>34</v>
      </c>
      <c r="F24" s="62">
        <v>2</v>
      </c>
      <c r="G24" s="65"/>
      <c r="H24" s="72"/>
      <c r="I24" s="43"/>
    </row>
    <row r="25" spans="1:9" ht="15.75" x14ac:dyDescent="0.25">
      <c r="A25" s="79"/>
      <c r="B25" s="78"/>
      <c r="C25" s="59"/>
      <c r="D25" s="51" t="s">
        <v>30</v>
      </c>
      <c r="E25" s="52"/>
      <c r="F25" s="44">
        <f>SUM(F22:F24)</f>
        <v>6</v>
      </c>
      <c r="G25" s="44"/>
      <c r="H25" s="45"/>
      <c r="I25" s="56"/>
    </row>
    <row r="26" spans="1:9" x14ac:dyDescent="0.25">
      <c r="A26" s="79"/>
      <c r="B26" s="78" t="s">
        <v>48</v>
      </c>
      <c r="C26" s="57" t="s">
        <v>35</v>
      </c>
      <c r="D26" s="49" t="s">
        <v>32</v>
      </c>
      <c r="E26" s="65" t="s">
        <v>34</v>
      </c>
      <c r="F26" s="62">
        <v>1</v>
      </c>
      <c r="G26" s="65"/>
      <c r="H26" s="72"/>
      <c r="I26" s="43"/>
    </row>
    <row r="27" spans="1:9" ht="15.75" x14ac:dyDescent="0.25">
      <c r="A27" s="79"/>
      <c r="B27" s="78"/>
      <c r="C27" s="59"/>
      <c r="D27" s="51" t="s">
        <v>30</v>
      </c>
      <c r="E27" s="52"/>
      <c r="F27" s="44">
        <f>SUM(F26:F26)</f>
        <v>1</v>
      </c>
      <c r="G27" s="44"/>
      <c r="H27" s="45"/>
      <c r="I27" s="56"/>
    </row>
    <row r="28" spans="1:9" x14ac:dyDescent="0.25">
      <c r="A28" s="79"/>
      <c r="B28" s="78" t="s">
        <v>49</v>
      </c>
      <c r="C28" s="57" t="s">
        <v>39</v>
      </c>
      <c r="D28" s="49" t="s">
        <v>31</v>
      </c>
      <c r="E28" s="65" t="s">
        <v>34</v>
      </c>
      <c r="F28" s="66">
        <v>3</v>
      </c>
      <c r="G28" s="65"/>
      <c r="H28" s="72"/>
      <c r="I28" s="43"/>
    </row>
    <row r="29" spans="1:9" x14ac:dyDescent="0.25">
      <c r="A29" s="79"/>
      <c r="B29" s="78"/>
      <c r="C29" s="57" t="s">
        <v>39</v>
      </c>
      <c r="D29" s="49" t="s">
        <v>32</v>
      </c>
      <c r="E29" s="65" t="s">
        <v>34</v>
      </c>
      <c r="F29" s="62">
        <v>8</v>
      </c>
      <c r="G29" s="65"/>
      <c r="H29" s="72"/>
      <c r="I29" s="43"/>
    </row>
    <row r="30" spans="1:9" ht="15.75" x14ac:dyDescent="0.25">
      <c r="A30" s="79"/>
      <c r="B30" s="78"/>
      <c r="C30" s="59"/>
      <c r="D30" s="51" t="s">
        <v>30</v>
      </c>
      <c r="E30" s="52"/>
      <c r="F30" s="44">
        <f>SUM(F28:F29)</f>
        <v>11</v>
      </c>
      <c r="G30" s="44"/>
      <c r="H30" s="45"/>
      <c r="I30" s="56"/>
    </row>
    <row r="31" spans="1:9" x14ac:dyDescent="0.25">
      <c r="A31" s="79"/>
      <c r="B31" s="78" t="s">
        <v>50</v>
      </c>
      <c r="C31" s="53" t="s">
        <v>29</v>
      </c>
      <c r="D31" s="41" t="s">
        <v>32</v>
      </c>
      <c r="E31" s="65" t="s">
        <v>34</v>
      </c>
      <c r="F31" s="60">
        <v>1</v>
      </c>
      <c r="G31" s="65"/>
      <c r="H31" s="72"/>
      <c r="I31" s="43"/>
    </row>
    <row r="32" spans="1:9" ht="15.75" x14ac:dyDescent="0.25">
      <c r="A32" s="79"/>
      <c r="B32" s="78"/>
      <c r="C32" s="59"/>
      <c r="D32" s="51" t="s">
        <v>30</v>
      </c>
      <c r="E32" s="52"/>
      <c r="F32" s="44">
        <f>SUM(F31:F31)</f>
        <v>1</v>
      </c>
      <c r="G32" s="44"/>
      <c r="H32" s="45"/>
      <c r="I32" s="56"/>
    </row>
    <row r="33" spans="1:9" x14ac:dyDescent="0.25">
      <c r="A33" s="79"/>
      <c r="B33" s="78" t="s">
        <v>51</v>
      </c>
      <c r="C33" s="58" t="s">
        <v>29</v>
      </c>
      <c r="D33" s="68" t="s">
        <v>31</v>
      </c>
      <c r="E33" s="65" t="s">
        <v>34</v>
      </c>
      <c r="F33" s="64">
        <v>1</v>
      </c>
      <c r="G33" s="65"/>
      <c r="H33" s="72"/>
      <c r="I33" s="43"/>
    </row>
    <row r="34" spans="1:9" x14ac:dyDescent="0.25">
      <c r="A34" s="79"/>
      <c r="B34" s="78"/>
      <c r="C34" s="58" t="s">
        <v>29</v>
      </c>
      <c r="D34" s="68" t="s">
        <v>32</v>
      </c>
      <c r="E34" s="65" t="s">
        <v>34</v>
      </c>
      <c r="F34" s="64">
        <v>1</v>
      </c>
      <c r="G34" s="65"/>
      <c r="H34" s="72"/>
      <c r="I34" s="43"/>
    </row>
    <row r="35" spans="1:9" x14ac:dyDescent="0.25">
      <c r="A35" s="79"/>
      <c r="B35" s="78"/>
      <c r="C35" s="58" t="s">
        <v>37</v>
      </c>
      <c r="D35" s="68" t="s">
        <v>31</v>
      </c>
      <c r="E35" s="65" t="s">
        <v>34</v>
      </c>
      <c r="F35" s="64">
        <v>1</v>
      </c>
      <c r="G35" s="65"/>
      <c r="H35" s="72"/>
      <c r="I35" s="43"/>
    </row>
    <row r="36" spans="1:9" x14ac:dyDescent="0.25">
      <c r="A36" s="79"/>
      <c r="B36" s="78"/>
      <c r="C36" s="58" t="s">
        <v>37</v>
      </c>
      <c r="D36" s="68" t="s">
        <v>32</v>
      </c>
      <c r="E36" s="65" t="s">
        <v>34</v>
      </c>
      <c r="F36" s="64">
        <v>2</v>
      </c>
      <c r="G36" s="65"/>
      <c r="H36" s="72"/>
      <c r="I36" s="43"/>
    </row>
    <row r="37" spans="1:9" ht="15.75" x14ac:dyDescent="0.25">
      <c r="A37" s="79"/>
      <c r="B37" s="78"/>
      <c r="C37" s="59"/>
      <c r="D37" s="69" t="s">
        <v>30</v>
      </c>
      <c r="E37" s="52"/>
      <c r="F37" s="44">
        <f>SUM(F33:F36)</f>
        <v>5</v>
      </c>
      <c r="G37" s="44"/>
      <c r="H37" s="45"/>
      <c r="I37" s="56"/>
    </row>
    <row r="38" spans="1:9" x14ac:dyDescent="0.25">
      <c r="A38" s="79"/>
      <c r="B38" s="78" t="s">
        <v>52</v>
      </c>
      <c r="C38" s="58" t="s">
        <v>33</v>
      </c>
      <c r="D38" s="68" t="s">
        <v>32</v>
      </c>
      <c r="E38" s="65" t="s">
        <v>34</v>
      </c>
      <c r="F38" s="64">
        <v>1</v>
      </c>
      <c r="G38" s="65"/>
      <c r="H38" s="72"/>
      <c r="I38" s="43"/>
    </row>
    <row r="39" spans="1:9" ht="15.75" x14ac:dyDescent="0.25">
      <c r="A39" s="79"/>
      <c r="B39" s="78"/>
      <c r="C39" s="59"/>
      <c r="D39" s="69" t="s">
        <v>30</v>
      </c>
      <c r="E39" s="52"/>
      <c r="F39" s="44">
        <f>SUM(F38:F38)</f>
        <v>1</v>
      </c>
      <c r="G39" s="44"/>
      <c r="H39" s="45"/>
      <c r="I39" s="56"/>
    </row>
    <row r="40" spans="1:9" x14ac:dyDescent="0.25">
      <c r="A40" s="79"/>
      <c r="B40" s="78" t="s">
        <v>53</v>
      </c>
      <c r="C40" s="58" t="s">
        <v>33</v>
      </c>
      <c r="D40" s="68" t="s">
        <v>32</v>
      </c>
      <c r="E40" s="65" t="s">
        <v>34</v>
      </c>
      <c r="F40" s="64">
        <v>4</v>
      </c>
      <c r="G40" s="65"/>
      <c r="H40" s="72"/>
      <c r="I40" s="43"/>
    </row>
    <row r="41" spans="1:9" ht="15.75" x14ac:dyDescent="0.25">
      <c r="A41" s="79"/>
      <c r="B41" s="78"/>
      <c r="C41" s="59"/>
      <c r="D41" s="69" t="s">
        <v>30</v>
      </c>
      <c r="E41" s="52"/>
      <c r="F41" s="44">
        <f>SUM(F40:F40)</f>
        <v>4</v>
      </c>
      <c r="G41" s="44"/>
      <c r="H41" s="45"/>
      <c r="I41" s="56"/>
    </row>
    <row r="42" spans="1:9" x14ac:dyDescent="0.25">
      <c r="A42" s="79"/>
      <c r="B42" s="78" t="s">
        <v>54</v>
      </c>
      <c r="C42" s="58" t="s">
        <v>38</v>
      </c>
      <c r="D42" s="68" t="s">
        <v>31</v>
      </c>
      <c r="E42" s="65" t="s">
        <v>34</v>
      </c>
      <c r="F42" s="64">
        <v>8</v>
      </c>
      <c r="G42" s="65"/>
      <c r="H42" s="72"/>
      <c r="I42" s="43"/>
    </row>
    <row r="43" spans="1:9" x14ac:dyDescent="0.25">
      <c r="A43" s="79"/>
      <c r="B43" s="78"/>
      <c r="C43" s="58" t="s">
        <v>38</v>
      </c>
      <c r="D43" s="68" t="s">
        <v>32</v>
      </c>
      <c r="E43" s="65" t="s">
        <v>34</v>
      </c>
      <c r="F43" s="64">
        <v>1</v>
      </c>
      <c r="G43" s="65"/>
      <c r="H43" s="72"/>
      <c r="I43" s="43"/>
    </row>
    <row r="44" spans="1:9" ht="15.75" x14ac:dyDescent="0.25">
      <c r="A44" s="79"/>
      <c r="B44" s="78"/>
      <c r="C44" s="59"/>
      <c r="D44" s="69" t="s">
        <v>30</v>
      </c>
      <c r="E44" s="52"/>
      <c r="F44" s="44">
        <f>SUM(F42:F43)</f>
        <v>9</v>
      </c>
      <c r="G44" s="44"/>
      <c r="H44" s="45"/>
      <c r="I44" s="56"/>
    </row>
    <row r="45" spans="1:9" x14ac:dyDescent="0.25">
      <c r="A45" s="79"/>
      <c r="B45" s="78" t="s">
        <v>55</v>
      </c>
      <c r="C45" s="58" t="s">
        <v>38</v>
      </c>
      <c r="D45" s="68" t="s">
        <v>31</v>
      </c>
      <c r="E45" s="65" t="s">
        <v>34</v>
      </c>
      <c r="F45" s="64">
        <v>4</v>
      </c>
      <c r="G45" s="65"/>
      <c r="H45" s="72"/>
      <c r="I45" s="43"/>
    </row>
    <row r="46" spans="1:9" x14ac:dyDescent="0.25">
      <c r="A46" s="79"/>
      <c r="B46" s="78"/>
      <c r="C46" s="58" t="s">
        <v>38</v>
      </c>
      <c r="D46" s="68" t="s">
        <v>32</v>
      </c>
      <c r="E46" s="65" t="s">
        <v>34</v>
      </c>
      <c r="F46" s="64">
        <v>30</v>
      </c>
      <c r="G46" s="65"/>
      <c r="H46" s="72"/>
      <c r="I46" s="43"/>
    </row>
    <row r="47" spans="1:9" x14ac:dyDescent="0.25">
      <c r="A47" s="79"/>
      <c r="B47" s="78"/>
      <c r="C47" s="58" t="s">
        <v>33</v>
      </c>
      <c r="D47" s="68" t="s">
        <v>31</v>
      </c>
      <c r="E47" s="65" t="s">
        <v>34</v>
      </c>
      <c r="F47" s="64">
        <v>7</v>
      </c>
      <c r="G47" s="65"/>
      <c r="H47" s="72"/>
      <c r="I47" s="43"/>
    </row>
    <row r="48" spans="1:9" x14ac:dyDescent="0.25">
      <c r="A48" s="79"/>
      <c r="B48" s="78"/>
      <c r="C48" s="58" t="s">
        <v>33</v>
      </c>
      <c r="D48" s="68" t="s">
        <v>32</v>
      </c>
      <c r="E48" s="65" t="s">
        <v>34</v>
      </c>
      <c r="F48" s="64">
        <v>6</v>
      </c>
      <c r="G48" s="65"/>
      <c r="H48" s="72"/>
      <c r="I48" s="43"/>
    </row>
    <row r="49" spans="1:9" ht="15.75" x14ac:dyDescent="0.25">
      <c r="A49" s="79"/>
      <c r="B49" s="78"/>
      <c r="C49" s="50"/>
      <c r="D49" s="69" t="s">
        <v>30</v>
      </c>
      <c r="E49" s="52"/>
      <c r="F49" s="44">
        <f>SUM(F45:F48)</f>
        <v>47</v>
      </c>
      <c r="G49" s="44"/>
      <c r="H49" s="45"/>
      <c r="I49" s="56"/>
    </row>
    <row r="50" spans="1:9" x14ac:dyDescent="0.25">
      <c r="A50" s="79"/>
      <c r="B50" s="78" t="s">
        <v>56</v>
      </c>
      <c r="C50" s="58" t="s">
        <v>36</v>
      </c>
      <c r="D50" s="68" t="s">
        <v>31</v>
      </c>
      <c r="E50" s="65" t="s">
        <v>34</v>
      </c>
      <c r="F50" s="64">
        <v>3</v>
      </c>
      <c r="G50" s="65"/>
      <c r="H50" s="72"/>
      <c r="I50" s="43"/>
    </row>
    <row r="51" spans="1:9" x14ac:dyDescent="0.25">
      <c r="A51" s="79"/>
      <c r="B51" s="78"/>
      <c r="C51" s="58" t="s">
        <v>36</v>
      </c>
      <c r="D51" s="68" t="s">
        <v>32</v>
      </c>
      <c r="E51" s="65" t="s">
        <v>34</v>
      </c>
      <c r="F51" s="64">
        <v>2</v>
      </c>
      <c r="G51" s="65"/>
      <c r="H51" s="72"/>
      <c r="I51" s="43"/>
    </row>
    <row r="52" spans="1:9" x14ac:dyDescent="0.25">
      <c r="A52" s="79"/>
      <c r="B52" s="78"/>
      <c r="C52" s="58" t="s">
        <v>38</v>
      </c>
      <c r="D52" s="68" t="s">
        <v>31</v>
      </c>
      <c r="E52" s="65" t="s">
        <v>34</v>
      </c>
      <c r="F52" s="64">
        <v>20</v>
      </c>
      <c r="G52" s="65"/>
      <c r="H52" s="72"/>
      <c r="I52" s="43"/>
    </row>
    <row r="53" spans="1:9" x14ac:dyDescent="0.25">
      <c r="A53" s="79"/>
      <c r="B53" s="78"/>
      <c r="C53" s="58" t="s">
        <v>38</v>
      </c>
      <c r="D53" s="68" t="s">
        <v>32</v>
      </c>
      <c r="E53" s="65" t="s">
        <v>34</v>
      </c>
      <c r="F53" s="64">
        <v>15</v>
      </c>
      <c r="G53" s="65"/>
      <c r="H53" s="72"/>
      <c r="I53" s="43"/>
    </row>
    <row r="54" spans="1:9" ht="15.75" x14ac:dyDescent="0.25">
      <c r="A54" s="79"/>
      <c r="B54" s="78"/>
      <c r="C54" s="50"/>
      <c r="D54" s="69" t="s">
        <v>30</v>
      </c>
      <c r="E54" s="52"/>
      <c r="F54" s="44">
        <f>SUM(F50:F53)</f>
        <v>40</v>
      </c>
      <c r="G54" s="44"/>
      <c r="H54" s="45"/>
      <c r="I54" s="56"/>
    </row>
    <row r="55" spans="1:9" x14ac:dyDescent="0.25">
      <c r="A55" s="79"/>
      <c r="B55" s="78" t="s">
        <v>57</v>
      </c>
      <c r="C55" s="58" t="s">
        <v>36</v>
      </c>
      <c r="D55" s="68" t="s">
        <v>32</v>
      </c>
      <c r="E55" s="65" t="s">
        <v>34</v>
      </c>
      <c r="F55" s="64">
        <v>1</v>
      </c>
      <c r="G55" s="65"/>
      <c r="H55" s="72"/>
      <c r="I55" s="43"/>
    </row>
    <row r="56" spans="1:9" x14ac:dyDescent="0.25">
      <c r="A56" s="79"/>
      <c r="B56" s="78"/>
      <c r="C56" s="58" t="s">
        <v>38</v>
      </c>
      <c r="D56" s="68" t="s">
        <v>31</v>
      </c>
      <c r="E56" s="65" t="s">
        <v>34</v>
      </c>
      <c r="F56" s="64">
        <v>1</v>
      </c>
      <c r="G56" s="65"/>
      <c r="H56" s="72"/>
      <c r="I56" s="43"/>
    </row>
    <row r="57" spans="1:9" x14ac:dyDescent="0.25">
      <c r="A57" s="79"/>
      <c r="B57" s="78"/>
      <c r="C57" s="58" t="s">
        <v>38</v>
      </c>
      <c r="D57" s="68" t="s">
        <v>32</v>
      </c>
      <c r="E57" s="65" t="s">
        <v>34</v>
      </c>
      <c r="F57" s="64">
        <v>5</v>
      </c>
      <c r="G57" s="65"/>
      <c r="H57" s="72"/>
      <c r="I57" s="43"/>
    </row>
    <row r="58" spans="1:9" x14ac:dyDescent="0.25">
      <c r="A58" s="79"/>
      <c r="B58" s="78"/>
      <c r="C58" s="58" t="s">
        <v>33</v>
      </c>
      <c r="D58" s="68" t="s">
        <v>31</v>
      </c>
      <c r="E58" s="65" t="s">
        <v>34</v>
      </c>
      <c r="F58" s="64">
        <v>1</v>
      </c>
      <c r="G58" s="65"/>
      <c r="H58" s="72"/>
      <c r="I58" s="43"/>
    </row>
    <row r="59" spans="1:9" x14ac:dyDescent="0.25">
      <c r="A59" s="79"/>
      <c r="B59" s="78"/>
      <c r="C59" s="58" t="s">
        <v>33</v>
      </c>
      <c r="D59" s="68" t="s">
        <v>32</v>
      </c>
      <c r="E59" s="65" t="s">
        <v>34</v>
      </c>
      <c r="F59" s="64">
        <v>1</v>
      </c>
      <c r="G59" s="65"/>
      <c r="H59" s="72"/>
      <c r="I59" s="43"/>
    </row>
    <row r="60" spans="1:9" ht="15.75" x14ac:dyDescent="0.25">
      <c r="A60" s="79"/>
      <c r="B60" s="78"/>
      <c r="C60" s="50"/>
      <c r="D60" s="69" t="s">
        <v>30</v>
      </c>
      <c r="E60" s="52"/>
      <c r="F60" s="44">
        <f>SUM(F55:F59)</f>
        <v>9</v>
      </c>
      <c r="G60" s="44"/>
      <c r="H60" s="45"/>
      <c r="I60" s="56"/>
    </row>
    <row r="61" spans="1:9" x14ac:dyDescent="0.25">
      <c r="A61" s="79"/>
      <c r="B61" s="70"/>
      <c r="C61" s="70"/>
      <c r="D61" s="55" t="s">
        <v>58</v>
      </c>
      <c r="E61" s="55"/>
      <c r="F61" s="46">
        <f>F60+F54+F49+F44+F41+F39+F37+F32+F30+F27+F25+F21+F18+F15+F12+F10+F8</f>
        <v>166</v>
      </c>
      <c r="G61" s="46"/>
      <c r="H61" s="46"/>
      <c r="I61" s="47"/>
    </row>
  </sheetData>
  <mergeCells count="21">
    <mergeCell ref="B50:B54"/>
    <mergeCell ref="B55:B60"/>
    <mergeCell ref="A7:A61"/>
    <mergeCell ref="B7:B8"/>
    <mergeCell ref="B9:B10"/>
    <mergeCell ref="B11:B12"/>
    <mergeCell ref="B13:B15"/>
    <mergeCell ref="B16:B18"/>
    <mergeCell ref="B19:B21"/>
    <mergeCell ref="B22:B25"/>
    <mergeCell ref="B26:B27"/>
    <mergeCell ref="B28:B30"/>
    <mergeCell ref="B31:B32"/>
    <mergeCell ref="B33:B37"/>
    <mergeCell ref="B38:B39"/>
    <mergeCell ref="B40:B41"/>
    <mergeCell ref="B42:B44"/>
    <mergeCell ref="B45:B49"/>
    <mergeCell ref="D2:G2"/>
    <mergeCell ref="D3:G3"/>
    <mergeCell ref="D4:E4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workbookViewId="0">
      <selection activeCell="A19" sqref="A19:D19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98" t="s">
        <v>17</v>
      </c>
      <c r="B2" s="98"/>
      <c r="C2" s="98"/>
      <c r="D2" s="98"/>
      <c r="E2" s="98"/>
      <c r="F2" s="98"/>
      <c r="G2" s="98"/>
      <c r="H2" s="98"/>
    </row>
    <row r="3" spans="1:10" x14ac:dyDescent="0.25">
      <c r="A3" s="99" t="s">
        <v>18</v>
      </c>
      <c r="B3" s="99"/>
      <c r="C3" s="99"/>
      <c r="D3" s="99"/>
      <c r="E3" s="99"/>
      <c r="F3" s="99"/>
      <c r="G3" s="99"/>
      <c r="H3" s="99"/>
    </row>
    <row r="4" spans="1:10" ht="31.15" customHeight="1" x14ac:dyDescent="0.25">
      <c r="A4" s="100" t="s">
        <v>59</v>
      </c>
      <c r="B4" s="99"/>
      <c r="C4" s="99"/>
      <c r="D4" s="99"/>
      <c r="E4" s="99"/>
      <c r="F4" s="99"/>
      <c r="G4" s="99"/>
      <c r="H4" s="99"/>
    </row>
    <row r="5" spans="1:10" ht="22.15" customHeight="1" x14ac:dyDescent="0.25">
      <c r="A5" s="99" t="s">
        <v>61</v>
      </c>
      <c r="B5" s="99"/>
      <c r="C5" s="99"/>
      <c r="D5" s="99"/>
      <c r="E5" s="99"/>
      <c r="F5" s="99"/>
      <c r="G5" s="99"/>
      <c r="H5" s="99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94" t="s">
        <v>16</v>
      </c>
      <c r="B9" s="101" t="s">
        <v>60</v>
      </c>
      <c r="C9" s="102"/>
      <c r="D9" s="102"/>
      <c r="E9" s="103"/>
      <c r="F9" s="96" t="s">
        <v>24</v>
      </c>
      <c r="G9" s="23"/>
      <c r="H9" s="23"/>
    </row>
    <row r="10" spans="1:10" x14ac:dyDescent="0.25">
      <c r="A10" s="95"/>
      <c r="B10" s="26" t="s">
        <v>20</v>
      </c>
      <c r="C10" s="26" t="s">
        <v>21</v>
      </c>
      <c r="D10" s="26" t="s">
        <v>22</v>
      </c>
      <c r="E10" s="26" t="s">
        <v>23</v>
      </c>
      <c r="F10" s="95"/>
      <c r="G10" s="23"/>
      <c r="H10" s="23"/>
    </row>
    <row r="11" spans="1:10" ht="39.6" customHeight="1" x14ac:dyDescent="0.25">
      <c r="A11" s="27" t="s">
        <v>28</v>
      </c>
      <c r="B11" s="27">
        <v>41</v>
      </c>
      <c r="C11" s="27">
        <v>42</v>
      </c>
      <c r="D11" s="27">
        <v>42</v>
      </c>
      <c r="E11" s="27">
        <v>41</v>
      </c>
      <c r="F11" s="27">
        <v>166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97" t="s">
        <v>2</v>
      </c>
      <c r="B14" s="97"/>
      <c r="C14" s="97"/>
      <c r="D14" s="97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89"/>
      <c r="G17" s="89"/>
      <c r="H17" s="89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90" t="s">
        <v>1</v>
      </c>
      <c r="B19" s="91"/>
      <c r="C19" s="91"/>
      <c r="D19" s="91"/>
      <c r="E19" s="10"/>
      <c r="F19" s="10"/>
      <c r="G19" s="10"/>
      <c r="H19" s="10"/>
      <c r="I19" s="10"/>
      <c r="J19" s="10"/>
    </row>
    <row r="20" spans="1:10" ht="15" x14ac:dyDescent="0.25">
      <c r="A20" s="92" t="s">
        <v>12</v>
      </c>
      <c r="B20" s="92"/>
      <c r="C20" s="93"/>
      <c r="D20" s="93"/>
      <c r="E20" s="93"/>
      <c r="F20" s="10"/>
      <c r="G20" s="10"/>
      <c r="H20" s="10"/>
      <c r="I20" s="10"/>
      <c r="J20" s="10"/>
    </row>
  </sheetData>
  <mergeCells count="11">
    <mergeCell ref="A2:H2"/>
    <mergeCell ref="A3:H3"/>
    <mergeCell ref="A4:H4"/>
    <mergeCell ref="A5:H5"/>
    <mergeCell ref="B9:E9"/>
    <mergeCell ref="F17:H17"/>
    <mergeCell ref="A19:D19"/>
    <mergeCell ref="A20:E20"/>
    <mergeCell ref="A9:A10"/>
    <mergeCell ref="F9:F10"/>
    <mergeCell ref="A14:D1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2024-10-24T12:26:44Z</cp:lastPrinted>
  <dcterms:created xsi:type="dcterms:W3CDTF">2019-10-11T07:43:52Z</dcterms:created>
  <dcterms:modified xsi:type="dcterms:W3CDTF">2025-01-06T11:23:16Z</dcterms:modified>
</cp:coreProperties>
</file>