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5\електронни търгове\11-1-2025\"/>
    </mc:Choice>
  </mc:AlternateContent>
  <xr:revisionPtr revIDLastSave="0" documentId="13_ncr:1_{0723BB4E-9D73-4877-ACE5-D1430D758054}" xr6:coauthVersionLast="41" xr6:coauthVersionMax="41" xr10:uidLastSave="{00000000-0000-0000-0000-000000000000}"/>
  <bookViews>
    <workbookView xWindow="6000" yWindow="3540" windowWidth="18000" windowHeight="9360" activeTab="2" xr2:uid="{00000000-000D-0000-FFFF-FFFF00000000}"/>
  </bookViews>
  <sheets>
    <sheet name="Прил 1 нач цени" sheetId="7" r:id="rId1"/>
    <sheet name="Прил 2 дост цени" sheetId="8" r:id="rId2"/>
    <sheet name="Прил 3 График за изпълн" sheetId="9" r:id="rId3"/>
  </sheets>
  <calcPr calcId="191029"/>
</workbook>
</file>

<file path=xl/calcChain.xml><?xml version="1.0" encoding="utf-8"?>
<calcChain xmlns="http://schemas.openxmlformats.org/spreadsheetml/2006/main">
  <c r="F24" i="8" l="1"/>
  <c r="F21" i="8"/>
  <c r="F18" i="8"/>
  <c r="F15" i="8"/>
  <c r="F25" i="8" s="1"/>
  <c r="F13" i="8"/>
  <c r="F10" i="8"/>
  <c r="F25" i="7"/>
  <c r="F18" i="7" l="1"/>
  <c r="F24" i="7"/>
  <c r="F21" i="7"/>
  <c r="I23" i="7"/>
  <c r="I22" i="7"/>
  <c r="I20" i="7"/>
  <c r="I21" i="7" s="1"/>
  <c r="I19" i="7"/>
  <c r="I17" i="7"/>
  <c r="I16" i="7"/>
  <c r="I24" i="7" l="1"/>
  <c r="I18" i="7"/>
  <c r="F15" i="7"/>
  <c r="F13" i="7"/>
  <c r="F10" i="7"/>
  <c r="I14" i="7"/>
  <c r="I15" i="7" s="1"/>
  <c r="I12" i="7"/>
  <c r="I9" i="7"/>
  <c r="I11" i="7" l="1"/>
  <c r="I13" i="7" s="1"/>
  <c r="I8" i="7"/>
  <c r="I7" i="7"/>
  <c r="I10" i="7" l="1"/>
  <c r="I25" i="7" s="1"/>
</calcChain>
</file>

<file path=xl/sharedStrings.xml><?xml version="1.0" encoding="utf-8"?>
<sst xmlns="http://schemas.openxmlformats.org/spreadsheetml/2006/main" count="143" uniqueCount="47">
  <si>
    <t>Сортимент</t>
  </si>
  <si>
    <t>2.………………………</t>
  </si>
  <si>
    <t xml:space="preserve">ЗА ПРОДАВАЧ: 1.……………                                   </t>
  </si>
  <si>
    <t xml:space="preserve"> ЗА КУПУВАЧ:…………</t>
  </si>
  <si>
    <t>Дърв. вид</t>
  </si>
  <si>
    <t>Прогнозно количество дървесина, пл. куб.м.</t>
  </si>
  <si>
    <t>Прогнозно количество дървесина, пр. куб.м.</t>
  </si>
  <si>
    <t xml:space="preserve"> Единична цена, лв./м3 без ДДС</t>
  </si>
  <si>
    <t>Мярка</t>
  </si>
  <si>
    <t>…......................................................................................-
…....................................................</t>
  </si>
  <si>
    <t>Отдел,
подотдел</t>
  </si>
  <si>
    <t>Инж. …....... – директор на
…..................................</t>
  </si>
  <si>
    <t>….......................... . – гл. счетоводител на ….........</t>
  </si>
  <si>
    <t>към Договор № ….... / ….................... 20…... Год</t>
  </si>
  <si>
    <t>Обща достигната цена, лв./м3 без ДДС</t>
  </si>
  <si>
    <t>Обща начална цена, лв./м3 без ДДС</t>
  </si>
  <si>
    <t>ТП ДГС, ДЛС</t>
  </si>
  <si>
    <t xml:space="preserve">ПРИЛОЖЕНИЕ 3 </t>
  </si>
  <si>
    <t>към Договор №…... от …...........20…. г.</t>
  </si>
  <si>
    <t>№ на
ел. търг,
обект</t>
  </si>
  <si>
    <t>I-во</t>
  </si>
  <si>
    <t>II-ро</t>
  </si>
  <si>
    <t>III-то</t>
  </si>
  <si>
    <t>IV-то</t>
  </si>
  <si>
    <t>Общо количество,
пл.куб.м</t>
  </si>
  <si>
    <t>ПРИЛОЖЕНИЕ №1 (НАЧАЛНИ ЦЕНИ)
ТП "ДГС  Цонево"</t>
  </si>
  <si>
    <t>1</t>
  </si>
  <si>
    <t>ПРИЛОЖЕНИЕ №2 (ДОСТИГНАТИ ЦЕНИ)
ТП "ДГС Цонево"</t>
  </si>
  <si>
    <t>Цонево</t>
  </si>
  <si>
    <t>срлп</t>
  </si>
  <si>
    <t>Всичко за отдела</t>
  </si>
  <si>
    <t xml:space="preserve">Трупи за бичене над 30 см </t>
  </si>
  <si>
    <t xml:space="preserve">Трупи за бичене от 18 до 29 см </t>
  </si>
  <si>
    <t>бл</t>
  </si>
  <si>
    <t>39 б</t>
  </si>
  <si>
    <t>39 д</t>
  </si>
  <si>
    <t>39 ж</t>
  </si>
  <si>
    <t>19 в</t>
  </si>
  <si>
    <t>цр</t>
  </si>
  <si>
    <t>279 а</t>
  </si>
  <si>
    <t>279 в</t>
  </si>
  <si>
    <t>пл.м3</t>
  </si>
  <si>
    <r>
      <t xml:space="preserve">График за покупко-продажба на </t>
    </r>
    <r>
      <rPr>
        <b/>
        <sz val="12"/>
        <color rgb="FFFF0000"/>
        <rFont val="Times New Roman"/>
        <family val="1"/>
        <charset val="204"/>
      </rPr>
      <t xml:space="preserve">прогнозни количества добита
от времен склад </t>
    </r>
    <r>
      <rPr>
        <b/>
        <sz val="12"/>
        <rFont val="Times New Roman"/>
        <family val="1"/>
        <charset val="204"/>
      </rPr>
      <t>- по тримесечия на 2025 година</t>
    </r>
  </si>
  <si>
    <t>Тримесечие на 2025год. / прогнозно количество дървесина (пл.куб.м)</t>
  </si>
  <si>
    <t>11-1-25</t>
  </si>
  <si>
    <t>Всичко Обект 11-1-25</t>
  </si>
  <si>
    <t>за обект № 11-1-25, ТП "ДГС Цонево"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</si>
</sst>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mbria"/>
      <family val="1"/>
      <charset val="204"/>
      <scheme val="major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Arial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/>
    <xf numFmtId="0" fontId="15" fillId="5" borderId="0" applyNumberFormat="0" applyBorder="0" applyProtection="0">
      <alignment vertical="top"/>
    </xf>
    <xf numFmtId="0" fontId="17" fillId="0" borderId="0" applyNumberFormat="0" applyFont="0" applyFill="0" applyBorder="0" applyAlignment="0" applyProtection="0">
      <alignment vertical="top"/>
    </xf>
  </cellStyleXfs>
  <cellXfs count="94">
    <xf numFmtId="0" fontId="0" fillId="0" borderId="0" xfId="0"/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8" fillId="0" borderId="0" xfId="0" applyFont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vertical="top"/>
    </xf>
    <xf numFmtId="0" fontId="12" fillId="4" borderId="0" xfId="0" applyFont="1" applyFill="1" applyAlignment="1">
      <alignment vertical="top"/>
    </xf>
    <xf numFmtId="2" fontId="12" fillId="4" borderId="0" xfId="0" applyNumberFormat="1" applyFont="1" applyFill="1" applyAlignment="1">
      <alignment vertical="top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 vertical="top"/>
    </xf>
    <xf numFmtId="2" fontId="2" fillId="0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top"/>
    </xf>
    <xf numFmtId="2" fontId="19" fillId="2" borderId="1" xfId="0" applyNumberFormat="1" applyFont="1" applyFill="1" applyBorder="1" applyAlignment="1">
      <alignment horizontal="right" vertical="center"/>
    </xf>
    <xf numFmtId="0" fontId="19" fillId="6" borderId="1" xfId="0" applyFont="1" applyFill="1" applyBorder="1" applyAlignment="1">
      <alignment horizontal="right" vertical="center"/>
    </xf>
    <xf numFmtId="2" fontId="19" fillId="6" borderId="1" xfId="0" applyNumberFormat="1" applyFont="1" applyFill="1" applyBorder="1" applyAlignment="1">
      <alignment horizontal="right" vertical="center"/>
    </xf>
    <xf numFmtId="0" fontId="20" fillId="0" borderId="11" xfId="0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0" fontId="20" fillId="0" borderId="1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12" fillId="2" borderId="1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right" vertical="top"/>
    </xf>
    <xf numFmtId="0" fontId="19" fillId="6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right" vertical="top"/>
    </xf>
    <xf numFmtId="2" fontId="2" fillId="0" borderId="1" xfId="0" applyNumberFormat="1" applyFont="1" applyFill="1" applyBorder="1" applyAlignment="1">
      <alignment vertical="center"/>
    </xf>
    <xf numFmtId="2" fontId="19" fillId="2" borderId="1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 textRotation="90"/>
    </xf>
    <xf numFmtId="49" fontId="20" fillId="0" borderId="12" xfId="0" applyNumberFormat="1" applyFont="1" applyBorder="1" applyAlignment="1">
      <alignment horizontal="center" vertical="center" textRotation="90"/>
    </xf>
    <xf numFmtId="49" fontId="20" fillId="0" borderId="2" xfId="0" applyNumberFormat="1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top"/>
    </xf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</cellXfs>
  <cellStyles count="6">
    <cellStyle name="Excel_BuiltIn_Good" xfId="4" xr:uid="{00000000-0005-0000-0000-000000000000}"/>
    <cellStyle name="Normal 2" xfId="3" xr:uid="{00000000-0005-0000-0000-000002000000}"/>
    <cellStyle name="Normal 3" xfId="5" xr:uid="{00000000-0005-0000-0000-000003000000}"/>
    <cellStyle name="Запетая 2" xfId="2" xr:uid="{00000000-0005-0000-0000-000004000000}"/>
    <cellStyle name="Нормален" xfId="0" builtinId="0"/>
    <cellStyle name="Нормален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topLeftCell="A19" zoomScale="90" zoomScaleNormal="90" workbookViewId="0">
      <selection activeCell="M32" sqref="M32"/>
    </sheetView>
  </sheetViews>
  <sheetFormatPr defaultRowHeight="15" x14ac:dyDescent="0.25"/>
  <cols>
    <col min="1" max="1" width="7.28515625" style="7" customWidth="1"/>
    <col min="2" max="2" width="9" style="7" customWidth="1"/>
    <col min="3" max="3" width="8.42578125" style="7" customWidth="1"/>
    <col min="4" max="4" width="34.140625" style="7" customWidth="1"/>
    <col min="5" max="5" width="8" style="7" customWidth="1"/>
    <col min="6" max="6" width="11.85546875" style="7" customWidth="1"/>
    <col min="7" max="7" width="11.140625" style="7" customWidth="1"/>
    <col min="8" max="8" width="12.140625" style="7" customWidth="1"/>
    <col min="9" max="9" width="13.5703125" style="7" customWidth="1"/>
    <col min="10" max="11" width="8.85546875" style="14"/>
  </cols>
  <sheetData>
    <row r="1" spans="1:14" ht="15.75" thickBot="1" x14ac:dyDescent="0.3">
      <c r="A1" s="13"/>
      <c r="B1" s="13"/>
      <c r="C1" s="13"/>
      <c r="D1" s="13"/>
      <c r="E1" s="13"/>
      <c r="F1" s="13"/>
      <c r="G1" s="13"/>
      <c r="H1" s="13"/>
      <c r="I1" s="13"/>
    </row>
    <row r="2" spans="1:14" ht="34.15" customHeight="1" thickBot="1" x14ac:dyDescent="0.3">
      <c r="A2" s="13"/>
      <c r="B2" s="13"/>
      <c r="C2" s="13"/>
      <c r="D2" s="71" t="s">
        <v>25</v>
      </c>
      <c r="E2" s="72"/>
      <c r="F2" s="72"/>
      <c r="G2" s="73"/>
      <c r="H2" s="13"/>
      <c r="I2" s="13"/>
    </row>
    <row r="3" spans="1:14" ht="15.75" customHeight="1" thickBot="1" x14ac:dyDescent="0.3">
      <c r="A3" s="13"/>
      <c r="B3" s="13"/>
      <c r="C3" s="13"/>
      <c r="D3" s="74" t="s">
        <v>13</v>
      </c>
      <c r="E3" s="75"/>
      <c r="F3" s="75"/>
      <c r="G3" s="76"/>
      <c r="H3" s="13"/>
      <c r="I3" s="13"/>
    </row>
    <row r="4" spans="1:14" x14ac:dyDescent="0.25">
      <c r="A4" s="9"/>
      <c r="B4" s="9"/>
      <c r="C4" s="9"/>
      <c r="D4" s="77"/>
      <c r="E4" s="77"/>
      <c r="F4" s="9"/>
      <c r="G4" s="9"/>
      <c r="H4" s="9"/>
      <c r="I4" s="13"/>
    </row>
    <row r="5" spans="1:14" s="3" customFormat="1" ht="64.900000000000006" customHeight="1" x14ac:dyDescent="0.25">
      <c r="A5" s="36" t="s">
        <v>19</v>
      </c>
      <c r="B5" s="36" t="s">
        <v>10</v>
      </c>
      <c r="C5" s="37" t="s">
        <v>4</v>
      </c>
      <c r="D5" s="38" t="s">
        <v>0</v>
      </c>
      <c r="E5" s="38" t="s">
        <v>8</v>
      </c>
      <c r="F5" s="38" t="s">
        <v>5</v>
      </c>
      <c r="G5" s="40" t="s">
        <v>6</v>
      </c>
      <c r="H5" s="38" t="s">
        <v>7</v>
      </c>
      <c r="I5" s="38" t="s">
        <v>15</v>
      </c>
      <c r="J5" s="15"/>
      <c r="K5" s="15"/>
      <c r="N5" s="33"/>
    </row>
    <row r="6" spans="1:14" s="2" customFormat="1" ht="15" customHeight="1" x14ac:dyDescent="0.25">
      <c r="A6" s="35" t="s">
        <v>26</v>
      </c>
      <c r="B6" s="29">
        <v>2</v>
      </c>
      <c r="C6" s="29">
        <v>3</v>
      </c>
      <c r="D6" s="29">
        <v>4</v>
      </c>
      <c r="E6" s="30">
        <v>5</v>
      </c>
      <c r="F6" s="39">
        <v>6</v>
      </c>
      <c r="G6" s="39">
        <v>7</v>
      </c>
      <c r="H6" s="34">
        <v>8</v>
      </c>
      <c r="I6" s="34">
        <v>9</v>
      </c>
      <c r="J6" s="1"/>
      <c r="K6" s="1"/>
    </row>
    <row r="7" spans="1:14" ht="15" customHeight="1" x14ac:dyDescent="0.25">
      <c r="A7" s="65" t="s">
        <v>44</v>
      </c>
      <c r="B7" s="68" t="s">
        <v>34</v>
      </c>
      <c r="C7" s="48" t="s">
        <v>29</v>
      </c>
      <c r="D7" s="49" t="s">
        <v>31</v>
      </c>
      <c r="E7" s="56" t="s">
        <v>41</v>
      </c>
      <c r="F7" s="57">
        <v>5</v>
      </c>
      <c r="G7" s="42"/>
      <c r="H7" s="60">
        <v>120</v>
      </c>
      <c r="I7" s="43">
        <f>F7*H7</f>
        <v>600</v>
      </c>
    </row>
    <row r="8" spans="1:14" x14ac:dyDescent="0.25">
      <c r="A8" s="66"/>
      <c r="B8" s="69"/>
      <c r="C8" s="48" t="s">
        <v>29</v>
      </c>
      <c r="D8" s="49" t="s">
        <v>32</v>
      </c>
      <c r="E8" s="56" t="s">
        <v>41</v>
      </c>
      <c r="F8" s="57">
        <v>20</v>
      </c>
      <c r="G8" s="42"/>
      <c r="H8" s="60">
        <v>120</v>
      </c>
      <c r="I8" s="43">
        <f t="shared" ref="I8:I23" si="0">F8*H8</f>
        <v>2400</v>
      </c>
    </row>
    <row r="9" spans="1:14" x14ac:dyDescent="0.25">
      <c r="A9" s="66"/>
      <c r="B9" s="69"/>
      <c r="C9" s="48" t="s">
        <v>33</v>
      </c>
      <c r="D9" s="49" t="s">
        <v>32</v>
      </c>
      <c r="E9" s="56" t="s">
        <v>41</v>
      </c>
      <c r="F9" s="42">
        <v>1</v>
      </c>
      <c r="G9" s="42"/>
      <c r="H9" s="60">
        <v>185</v>
      </c>
      <c r="I9" s="43">
        <f t="shared" si="0"/>
        <v>185</v>
      </c>
    </row>
    <row r="10" spans="1:14" ht="15.75" x14ac:dyDescent="0.25">
      <c r="A10" s="66"/>
      <c r="B10" s="70"/>
      <c r="C10" s="52"/>
      <c r="D10" s="53" t="s">
        <v>30</v>
      </c>
      <c r="E10" s="54"/>
      <c r="F10" s="44">
        <f>SUM(F7:F9)</f>
        <v>26</v>
      </c>
      <c r="G10" s="44"/>
      <c r="H10" s="61"/>
      <c r="I10" s="59">
        <f>SUM(I7:I9)</f>
        <v>3185</v>
      </c>
    </row>
    <row r="11" spans="1:14" x14ac:dyDescent="0.25">
      <c r="A11" s="66"/>
      <c r="B11" s="62" t="s">
        <v>35</v>
      </c>
      <c r="C11" s="48" t="s">
        <v>29</v>
      </c>
      <c r="D11" s="49" t="s">
        <v>31</v>
      </c>
      <c r="E11" s="56" t="s">
        <v>41</v>
      </c>
      <c r="F11" s="57">
        <v>1</v>
      </c>
      <c r="G11" s="56"/>
      <c r="H11" s="60">
        <v>120</v>
      </c>
      <c r="I11" s="43">
        <f>F11*H11</f>
        <v>120</v>
      </c>
    </row>
    <row r="12" spans="1:14" x14ac:dyDescent="0.25">
      <c r="A12" s="66"/>
      <c r="B12" s="63"/>
      <c r="C12" s="48" t="s">
        <v>29</v>
      </c>
      <c r="D12" s="49" t="s">
        <v>32</v>
      </c>
      <c r="E12" s="56" t="s">
        <v>41</v>
      </c>
      <c r="F12" s="57">
        <v>13</v>
      </c>
      <c r="G12" s="56"/>
      <c r="H12" s="60">
        <v>120</v>
      </c>
      <c r="I12" s="43">
        <f t="shared" si="0"/>
        <v>1560</v>
      </c>
    </row>
    <row r="13" spans="1:14" ht="15.75" x14ac:dyDescent="0.25">
      <c r="A13" s="66"/>
      <c r="B13" s="64"/>
      <c r="C13" s="52"/>
      <c r="D13" s="53" t="s">
        <v>30</v>
      </c>
      <c r="E13" s="54"/>
      <c r="F13" s="44">
        <f>SUM(F11:F12)</f>
        <v>14</v>
      </c>
      <c r="G13" s="44"/>
      <c r="H13" s="61"/>
      <c r="I13" s="59">
        <f>SUM(I11:I12)</f>
        <v>1680</v>
      </c>
    </row>
    <row r="14" spans="1:14" x14ac:dyDescent="0.25">
      <c r="A14" s="66"/>
      <c r="B14" s="62" t="s">
        <v>36</v>
      </c>
      <c r="C14" s="50" t="s">
        <v>29</v>
      </c>
      <c r="D14" s="51" t="s">
        <v>32</v>
      </c>
      <c r="E14" s="56" t="s">
        <v>41</v>
      </c>
      <c r="F14" s="57">
        <v>10</v>
      </c>
      <c r="G14" s="56"/>
      <c r="H14" s="60">
        <v>120</v>
      </c>
      <c r="I14" s="43">
        <f t="shared" si="0"/>
        <v>1200</v>
      </c>
    </row>
    <row r="15" spans="1:14" ht="15.75" x14ac:dyDescent="0.25">
      <c r="A15" s="66"/>
      <c r="B15" s="64"/>
      <c r="C15" s="52"/>
      <c r="D15" s="53" t="s">
        <v>30</v>
      </c>
      <c r="E15" s="54"/>
      <c r="F15" s="44">
        <f>SUM(F14:F14)</f>
        <v>10</v>
      </c>
      <c r="G15" s="44"/>
      <c r="H15" s="61"/>
      <c r="I15" s="59">
        <f>SUM(I14:I14)</f>
        <v>1200</v>
      </c>
    </row>
    <row r="16" spans="1:14" x14ac:dyDescent="0.25">
      <c r="A16" s="66"/>
      <c r="B16" s="78" t="s">
        <v>37</v>
      </c>
      <c r="C16" s="55" t="s">
        <v>29</v>
      </c>
      <c r="D16" s="41" t="s">
        <v>31</v>
      </c>
      <c r="E16" s="56" t="s">
        <v>41</v>
      </c>
      <c r="F16" s="57">
        <v>25</v>
      </c>
      <c r="G16" s="56"/>
      <c r="H16" s="60">
        <v>120</v>
      </c>
      <c r="I16" s="43">
        <f t="shared" si="0"/>
        <v>3000</v>
      </c>
    </row>
    <row r="17" spans="1:9" x14ac:dyDescent="0.25">
      <c r="A17" s="66"/>
      <c r="B17" s="78"/>
      <c r="C17" s="55" t="s">
        <v>29</v>
      </c>
      <c r="D17" s="41" t="s">
        <v>32</v>
      </c>
      <c r="E17" s="56" t="s">
        <v>41</v>
      </c>
      <c r="F17" s="57">
        <v>7</v>
      </c>
      <c r="G17" s="56"/>
      <c r="H17" s="60">
        <v>120</v>
      </c>
      <c r="I17" s="43">
        <f t="shared" si="0"/>
        <v>840</v>
      </c>
    </row>
    <row r="18" spans="1:9" ht="15.75" x14ac:dyDescent="0.25">
      <c r="A18" s="66"/>
      <c r="B18" s="78"/>
      <c r="C18" s="52"/>
      <c r="D18" s="53" t="s">
        <v>30</v>
      </c>
      <c r="E18" s="54"/>
      <c r="F18" s="44">
        <f>SUM(F16:F17)</f>
        <v>32</v>
      </c>
      <c r="G18" s="44"/>
      <c r="H18" s="61"/>
      <c r="I18" s="59">
        <f>SUM(I16:I17)</f>
        <v>3840</v>
      </c>
    </row>
    <row r="19" spans="1:9" x14ac:dyDescent="0.25">
      <c r="A19" s="66"/>
      <c r="B19" s="78" t="s">
        <v>39</v>
      </c>
      <c r="C19" s="55" t="s">
        <v>38</v>
      </c>
      <c r="D19" s="41" t="s">
        <v>31</v>
      </c>
      <c r="E19" s="56" t="s">
        <v>41</v>
      </c>
      <c r="F19" s="57">
        <v>5</v>
      </c>
      <c r="G19" s="56"/>
      <c r="H19" s="60">
        <v>125</v>
      </c>
      <c r="I19" s="43">
        <f t="shared" si="0"/>
        <v>625</v>
      </c>
    </row>
    <row r="20" spans="1:9" x14ac:dyDescent="0.25">
      <c r="A20" s="66"/>
      <c r="B20" s="78"/>
      <c r="C20" s="55" t="s">
        <v>38</v>
      </c>
      <c r="D20" s="41" t="s">
        <v>32</v>
      </c>
      <c r="E20" s="56" t="s">
        <v>41</v>
      </c>
      <c r="F20" s="57">
        <v>21</v>
      </c>
      <c r="G20" s="56"/>
      <c r="H20" s="60">
        <v>125</v>
      </c>
      <c r="I20" s="43">
        <f t="shared" si="0"/>
        <v>2625</v>
      </c>
    </row>
    <row r="21" spans="1:9" ht="15.75" x14ac:dyDescent="0.25">
      <c r="A21" s="66"/>
      <c r="B21" s="78"/>
      <c r="C21" s="52"/>
      <c r="D21" s="53" t="s">
        <v>30</v>
      </c>
      <c r="E21" s="54"/>
      <c r="F21" s="44">
        <f>SUM(F19:F20)</f>
        <v>26</v>
      </c>
      <c r="G21" s="44"/>
      <c r="H21" s="61"/>
      <c r="I21" s="59">
        <f>SUM(I19:I20)</f>
        <v>3250</v>
      </c>
    </row>
    <row r="22" spans="1:9" x14ac:dyDescent="0.25">
      <c r="A22" s="66"/>
      <c r="B22" s="62" t="s">
        <v>40</v>
      </c>
      <c r="C22" s="55" t="s">
        <v>38</v>
      </c>
      <c r="D22" s="41" t="s">
        <v>31</v>
      </c>
      <c r="E22" s="56" t="s">
        <v>41</v>
      </c>
      <c r="F22" s="57">
        <v>6</v>
      </c>
      <c r="G22" s="56"/>
      <c r="H22" s="60">
        <v>125</v>
      </c>
      <c r="I22" s="43">
        <f t="shared" si="0"/>
        <v>750</v>
      </c>
    </row>
    <row r="23" spans="1:9" x14ac:dyDescent="0.25">
      <c r="A23" s="66"/>
      <c r="B23" s="63"/>
      <c r="C23" s="55" t="s">
        <v>38</v>
      </c>
      <c r="D23" s="41" t="s">
        <v>32</v>
      </c>
      <c r="E23" s="56" t="s">
        <v>41</v>
      </c>
      <c r="F23" s="57">
        <v>23</v>
      </c>
      <c r="G23" s="56"/>
      <c r="H23" s="60">
        <v>125</v>
      </c>
      <c r="I23" s="43">
        <f t="shared" si="0"/>
        <v>2875</v>
      </c>
    </row>
    <row r="24" spans="1:9" ht="15.75" x14ac:dyDescent="0.25">
      <c r="A24" s="66"/>
      <c r="B24" s="64"/>
      <c r="C24" s="52"/>
      <c r="D24" s="53" t="s">
        <v>30</v>
      </c>
      <c r="E24" s="54"/>
      <c r="F24" s="44">
        <f>SUM(F22:F23)</f>
        <v>29</v>
      </c>
      <c r="G24" s="44"/>
      <c r="H24" s="45"/>
      <c r="I24" s="59">
        <f>SUM(I22:I23)</f>
        <v>3625</v>
      </c>
    </row>
    <row r="25" spans="1:9" x14ac:dyDescent="0.25">
      <c r="A25" s="67"/>
      <c r="B25" s="58"/>
      <c r="C25" s="58"/>
      <c r="D25" s="58" t="s">
        <v>45</v>
      </c>
      <c r="E25" s="58"/>
      <c r="F25" s="46">
        <f>F10+F13+F15+F18+F21+F24</f>
        <v>137</v>
      </c>
      <c r="G25" s="58"/>
      <c r="H25" s="58"/>
      <c r="I25" s="47">
        <f>I10+I13+I15+I18+I21+I24</f>
        <v>16780</v>
      </c>
    </row>
  </sheetData>
  <mergeCells count="10">
    <mergeCell ref="D2:G2"/>
    <mergeCell ref="D3:G3"/>
    <mergeCell ref="D4:E4"/>
    <mergeCell ref="B16:B18"/>
    <mergeCell ref="B19:B21"/>
    <mergeCell ref="B22:B24"/>
    <mergeCell ref="A7:A25"/>
    <mergeCell ref="B11:B13"/>
    <mergeCell ref="B14:B15"/>
    <mergeCell ref="B7:B10"/>
  </mergeCells>
  <pageMargins left="0.7" right="0.7" top="0.75" bottom="0.75" header="0.3" footer="0.3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5"/>
  <sheetViews>
    <sheetView topLeftCell="A22" workbookViewId="0">
      <selection activeCell="D33" sqref="D33"/>
    </sheetView>
  </sheetViews>
  <sheetFormatPr defaultRowHeight="15" x14ac:dyDescent="0.25"/>
  <cols>
    <col min="1" max="1" width="5.7109375" style="7" customWidth="1"/>
    <col min="2" max="2" width="10.85546875" style="7" customWidth="1"/>
    <col min="3" max="3" width="11.140625" style="7" customWidth="1"/>
    <col min="4" max="4" width="32.28515625" style="7" customWidth="1"/>
    <col min="5" max="5" width="10" style="7" customWidth="1"/>
    <col min="6" max="8" width="16.28515625" style="7" customWidth="1"/>
    <col min="9" max="9" width="13.5703125" style="7" customWidth="1"/>
    <col min="10" max="10" width="8.85546875" style="8"/>
  </cols>
  <sheetData>
    <row r="1" spans="1:10" ht="15.75" thickBot="1" x14ac:dyDescent="0.3">
      <c r="A1" s="13"/>
      <c r="B1" s="13"/>
      <c r="C1" s="13"/>
      <c r="D1" s="13"/>
      <c r="E1" s="13"/>
      <c r="F1" s="13"/>
      <c r="G1" s="13"/>
      <c r="H1" s="13"/>
      <c r="I1" s="13"/>
    </row>
    <row r="2" spans="1:10" ht="50.45" customHeight="1" thickBot="1" x14ac:dyDescent="0.3">
      <c r="A2" s="13"/>
      <c r="B2" s="13"/>
      <c r="C2" s="13"/>
      <c r="D2" s="71" t="s">
        <v>27</v>
      </c>
      <c r="E2" s="72"/>
      <c r="F2" s="72"/>
      <c r="G2" s="73"/>
      <c r="H2" s="13"/>
      <c r="I2" s="13"/>
    </row>
    <row r="3" spans="1:10" ht="15.75" customHeight="1" thickBot="1" x14ac:dyDescent="0.3">
      <c r="A3" s="13"/>
      <c r="B3" s="13"/>
      <c r="C3" s="13"/>
      <c r="D3" s="74" t="s">
        <v>13</v>
      </c>
      <c r="E3" s="75"/>
      <c r="F3" s="75"/>
      <c r="G3" s="76"/>
      <c r="H3" s="13"/>
      <c r="I3" s="13"/>
    </row>
    <row r="4" spans="1:10" x14ac:dyDescent="0.25">
      <c r="A4" s="9"/>
      <c r="B4" s="9"/>
      <c r="C4" s="9"/>
      <c r="D4" s="77"/>
      <c r="E4" s="77"/>
      <c r="F4" s="9"/>
      <c r="G4" s="9"/>
      <c r="H4" s="9"/>
      <c r="I4" s="13"/>
    </row>
    <row r="5" spans="1:10" ht="99.75" x14ac:dyDescent="0.25">
      <c r="A5" s="21" t="s">
        <v>19</v>
      </c>
      <c r="B5" s="21" t="s">
        <v>10</v>
      </c>
      <c r="C5" s="12" t="s">
        <v>4</v>
      </c>
      <c r="D5" s="4" t="s">
        <v>0</v>
      </c>
      <c r="E5" s="4" t="s">
        <v>8</v>
      </c>
      <c r="F5" s="4" t="s">
        <v>5</v>
      </c>
      <c r="G5" s="4" t="s">
        <v>6</v>
      </c>
      <c r="H5" s="4" t="s">
        <v>7</v>
      </c>
      <c r="I5" s="4" t="s">
        <v>14</v>
      </c>
      <c r="J5" s="10"/>
    </row>
    <row r="6" spans="1:10" ht="15.75" x14ac:dyDescent="0.25">
      <c r="A6" s="28" t="s">
        <v>26</v>
      </c>
      <c r="B6" s="29">
        <v>2</v>
      </c>
      <c r="C6" s="29">
        <v>3</v>
      </c>
      <c r="D6" s="29">
        <v>4</v>
      </c>
      <c r="E6" s="30">
        <v>5</v>
      </c>
      <c r="F6" s="31">
        <v>6</v>
      </c>
      <c r="G6" s="31">
        <v>7</v>
      </c>
      <c r="H6" s="32">
        <v>8</v>
      </c>
      <c r="I6" s="31">
        <v>9</v>
      </c>
      <c r="J6" s="1"/>
    </row>
    <row r="7" spans="1:10" ht="15" customHeight="1" x14ac:dyDescent="0.25">
      <c r="A7" s="65" t="s">
        <v>44</v>
      </c>
      <c r="B7" s="68" t="s">
        <v>34</v>
      </c>
      <c r="C7" s="48" t="s">
        <v>29</v>
      </c>
      <c r="D7" s="49" t="s">
        <v>31</v>
      </c>
      <c r="E7" s="56" t="s">
        <v>41</v>
      </c>
      <c r="F7" s="57">
        <v>5</v>
      </c>
      <c r="G7" s="42"/>
      <c r="H7" s="60"/>
      <c r="I7" s="43"/>
    </row>
    <row r="8" spans="1:10" x14ac:dyDescent="0.25">
      <c r="A8" s="66"/>
      <c r="B8" s="69"/>
      <c r="C8" s="48" t="s">
        <v>29</v>
      </c>
      <c r="D8" s="49" t="s">
        <v>32</v>
      </c>
      <c r="E8" s="56" t="s">
        <v>41</v>
      </c>
      <c r="F8" s="57">
        <v>20</v>
      </c>
      <c r="G8" s="42"/>
      <c r="H8" s="60"/>
      <c r="I8" s="43"/>
    </row>
    <row r="9" spans="1:10" x14ac:dyDescent="0.25">
      <c r="A9" s="66"/>
      <c r="B9" s="69"/>
      <c r="C9" s="48" t="s">
        <v>33</v>
      </c>
      <c r="D9" s="49" t="s">
        <v>32</v>
      </c>
      <c r="E9" s="56" t="s">
        <v>41</v>
      </c>
      <c r="F9" s="42">
        <v>1</v>
      </c>
      <c r="G9" s="42"/>
      <c r="H9" s="60"/>
      <c r="I9" s="43"/>
    </row>
    <row r="10" spans="1:10" ht="15.75" x14ac:dyDescent="0.25">
      <c r="A10" s="66"/>
      <c r="B10" s="70"/>
      <c r="C10" s="52"/>
      <c r="D10" s="53" t="s">
        <v>30</v>
      </c>
      <c r="E10" s="54"/>
      <c r="F10" s="44">
        <f>SUM(F7:F9)</f>
        <v>26</v>
      </c>
      <c r="G10" s="44"/>
      <c r="H10" s="61"/>
      <c r="I10" s="59"/>
    </row>
    <row r="11" spans="1:10" x14ac:dyDescent="0.25">
      <c r="A11" s="66"/>
      <c r="B11" s="62" t="s">
        <v>35</v>
      </c>
      <c r="C11" s="48" t="s">
        <v>29</v>
      </c>
      <c r="D11" s="49" t="s">
        <v>31</v>
      </c>
      <c r="E11" s="56" t="s">
        <v>41</v>
      </c>
      <c r="F11" s="57">
        <v>1</v>
      </c>
      <c r="G11" s="56"/>
      <c r="H11" s="60"/>
      <c r="I11" s="43"/>
    </row>
    <row r="12" spans="1:10" x14ac:dyDescent="0.25">
      <c r="A12" s="66"/>
      <c r="B12" s="63"/>
      <c r="C12" s="48" t="s">
        <v>29</v>
      </c>
      <c r="D12" s="49" t="s">
        <v>32</v>
      </c>
      <c r="E12" s="56" t="s">
        <v>41</v>
      </c>
      <c r="F12" s="57">
        <v>13</v>
      </c>
      <c r="G12" s="56"/>
      <c r="H12" s="60"/>
      <c r="I12" s="43"/>
    </row>
    <row r="13" spans="1:10" ht="15.75" x14ac:dyDescent="0.25">
      <c r="A13" s="66"/>
      <c r="B13" s="64"/>
      <c r="C13" s="52"/>
      <c r="D13" s="53" t="s">
        <v>30</v>
      </c>
      <c r="E13" s="54"/>
      <c r="F13" s="44">
        <f>SUM(F11:F12)</f>
        <v>14</v>
      </c>
      <c r="G13" s="44"/>
      <c r="H13" s="61"/>
      <c r="I13" s="59"/>
    </row>
    <row r="14" spans="1:10" x14ac:dyDescent="0.25">
      <c r="A14" s="66"/>
      <c r="B14" s="62" t="s">
        <v>36</v>
      </c>
      <c r="C14" s="50" t="s">
        <v>29</v>
      </c>
      <c r="D14" s="51" t="s">
        <v>32</v>
      </c>
      <c r="E14" s="56" t="s">
        <v>41</v>
      </c>
      <c r="F14" s="57">
        <v>10</v>
      </c>
      <c r="G14" s="56"/>
      <c r="H14" s="60"/>
      <c r="I14" s="43"/>
    </row>
    <row r="15" spans="1:10" ht="15.75" x14ac:dyDescent="0.25">
      <c r="A15" s="66"/>
      <c r="B15" s="64"/>
      <c r="C15" s="52"/>
      <c r="D15" s="53" t="s">
        <v>30</v>
      </c>
      <c r="E15" s="54"/>
      <c r="F15" s="44">
        <f>SUM(F14:F14)</f>
        <v>10</v>
      </c>
      <c r="G15" s="44"/>
      <c r="H15" s="61"/>
      <c r="I15" s="59"/>
    </row>
    <row r="16" spans="1:10" x14ac:dyDescent="0.25">
      <c r="A16" s="66"/>
      <c r="B16" s="78" t="s">
        <v>37</v>
      </c>
      <c r="C16" s="55" t="s">
        <v>29</v>
      </c>
      <c r="D16" s="41" t="s">
        <v>31</v>
      </c>
      <c r="E16" s="56" t="s">
        <v>41</v>
      </c>
      <c r="F16" s="57">
        <v>25</v>
      </c>
      <c r="G16" s="56"/>
      <c r="H16" s="60"/>
      <c r="I16" s="43"/>
    </row>
    <row r="17" spans="1:9" x14ac:dyDescent="0.25">
      <c r="A17" s="66"/>
      <c r="B17" s="78"/>
      <c r="C17" s="55" t="s">
        <v>29</v>
      </c>
      <c r="D17" s="41" t="s">
        <v>32</v>
      </c>
      <c r="E17" s="56" t="s">
        <v>41</v>
      </c>
      <c r="F17" s="57">
        <v>7</v>
      </c>
      <c r="G17" s="56"/>
      <c r="H17" s="60"/>
      <c r="I17" s="43"/>
    </row>
    <row r="18" spans="1:9" ht="15.75" x14ac:dyDescent="0.25">
      <c r="A18" s="66"/>
      <c r="B18" s="78"/>
      <c r="C18" s="52"/>
      <c r="D18" s="53" t="s">
        <v>30</v>
      </c>
      <c r="E18" s="54"/>
      <c r="F18" s="44">
        <f>SUM(F16:F17)</f>
        <v>32</v>
      </c>
      <c r="G18" s="44"/>
      <c r="H18" s="61"/>
      <c r="I18" s="59"/>
    </row>
    <row r="19" spans="1:9" x14ac:dyDescent="0.25">
      <c r="A19" s="66"/>
      <c r="B19" s="78" t="s">
        <v>39</v>
      </c>
      <c r="C19" s="55" t="s">
        <v>38</v>
      </c>
      <c r="D19" s="41" t="s">
        <v>31</v>
      </c>
      <c r="E19" s="56" t="s">
        <v>41</v>
      </c>
      <c r="F19" s="57">
        <v>5</v>
      </c>
      <c r="G19" s="56"/>
      <c r="H19" s="60"/>
      <c r="I19" s="43"/>
    </row>
    <row r="20" spans="1:9" x14ac:dyDescent="0.25">
      <c r="A20" s="66"/>
      <c r="B20" s="78"/>
      <c r="C20" s="55" t="s">
        <v>38</v>
      </c>
      <c r="D20" s="41" t="s">
        <v>32</v>
      </c>
      <c r="E20" s="56" t="s">
        <v>41</v>
      </c>
      <c r="F20" s="57">
        <v>21</v>
      </c>
      <c r="G20" s="56"/>
      <c r="H20" s="60"/>
      <c r="I20" s="43"/>
    </row>
    <row r="21" spans="1:9" ht="15.75" x14ac:dyDescent="0.25">
      <c r="A21" s="66"/>
      <c r="B21" s="78"/>
      <c r="C21" s="52"/>
      <c r="D21" s="53" t="s">
        <v>30</v>
      </c>
      <c r="E21" s="54"/>
      <c r="F21" s="44">
        <f>SUM(F19:F20)</f>
        <v>26</v>
      </c>
      <c r="G21" s="44"/>
      <c r="H21" s="61"/>
      <c r="I21" s="59"/>
    </row>
    <row r="22" spans="1:9" x14ac:dyDescent="0.25">
      <c r="A22" s="66"/>
      <c r="B22" s="62" t="s">
        <v>40</v>
      </c>
      <c r="C22" s="55" t="s">
        <v>38</v>
      </c>
      <c r="D22" s="41" t="s">
        <v>31</v>
      </c>
      <c r="E22" s="56" t="s">
        <v>41</v>
      </c>
      <c r="F22" s="57">
        <v>6</v>
      </c>
      <c r="G22" s="56"/>
      <c r="H22" s="60"/>
      <c r="I22" s="43"/>
    </row>
    <row r="23" spans="1:9" x14ac:dyDescent="0.25">
      <c r="A23" s="66"/>
      <c r="B23" s="63"/>
      <c r="C23" s="55" t="s">
        <v>38</v>
      </c>
      <c r="D23" s="41" t="s">
        <v>32</v>
      </c>
      <c r="E23" s="56" t="s">
        <v>41</v>
      </c>
      <c r="F23" s="57">
        <v>23</v>
      </c>
      <c r="G23" s="56"/>
      <c r="H23" s="60"/>
      <c r="I23" s="43"/>
    </row>
    <row r="24" spans="1:9" ht="15.75" x14ac:dyDescent="0.25">
      <c r="A24" s="66"/>
      <c r="B24" s="64"/>
      <c r="C24" s="52"/>
      <c r="D24" s="53" t="s">
        <v>30</v>
      </c>
      <c r="E24" s="54"/>
      <c r="F24" s="44">
        <f>SUM(F22:F23)</f>
        <v>29</v>
      </c>
      <c r="G24" s="44"/>
      <c r="H24" s="45"/>
      <c r="I24" s="59"/>
    </row>
    <row r="25" spans="1:9" x14ac:dyDescent="0.25">
      <c r="A25" s="67"/>
      <c r="B25" s="58"/>
      <c r="C25" s="58"/>
      <c r="D25" s="58" t="s">
        <v>45</v>
      </c>
      <c r="E25" s="58"/>
      <c r="F25" s="46">
        <f>F10+F13+F15+F18+F21+F24</f>
        <v>137</v>
      </c>
      <c r="G25" s="58"/>
      <c r="H25" s="58"/>
      <c r="I25" s="47"/>
    </row>
  </sheetData>
  <mergeCells count="10">
    <mergeCell ref="D2:G2"/>
    <mergeCell ref="D3:G3"/>
    <mergeCell ref="D4:E4"/>
    <mergeCell ref="A7:A25"/>
    <mergeCell ref="B7:B10"/>
    <mergeCell ref="B11:B13"/>
    <mergeCell ref="B14:B15"/>
    <mergeCell ref="B16:B18"/>
    <mergeCell ref="B19:B21"/>
    <mergeCell ref="B22:B24"/>
  </mergeCells>
  <pageMargins left="0.7" right="0.7" top="0.75" bottom="0.75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0"/>
  <sheetViews>
    <sheetView tabSelected="1" workbookViewId="0">
      <selection activeCell="C7" sqref="C7"/>
    </sheetView>
  </sheetViews>
  <sheetFormatPr defaultRowHeight="15.75" x14ac:dyDescent="0.25"/>
  <cols>
    <col min="1" max="1" width="17.28515625" style="22" customWidth="1"/>
    <col min="2" max="6" width="20.28515625" style="22" customWidth="1"/>
    <col min="7" max="9" width="8.85546875" style="22"/>
  </cols>
  <sheetData>
    <row r="2" spans="1:10" x14ac:dyDescent="0.25">
      <c r="A2" s="79" t="s">
        <v>17</v>
      </c>
      <c r="B2" s="79"/>
      <c r="C2" s="79"/>
      <c r="D2" s="79"/>
      <c r="E2" s="79"/>
      <c r="F2" s="79"/>
      <c r="G2" s="79"/>
      <c r="H2" s="79"/>
    </row>
    <row r="3" spans="1:10" x14ac:dyDescent="0.25">
      <c r="A3" s="80" t="s">
        <v>18</v>
      </c>
      <c r="B3" s="80"/>
      <c r="C3" s="80"/>
      <c r="D3" s="80"/>
      <c r="E3" s="80"/>
      <c r="F3" s="80"/>
      <c r="G3" s="80"/>
      <c r="H3" s="80"/>
    </row>
    <row r="4" spans="1:10" ht="31.15" customHeight="1" x14ac:dyDescent="0.25">
      <c r="A4" s="81" t="s">
        <v>42</v>
      </c>
      <c r="B4" s="80"/>
      <c r="C4" s="80"/>
      <c r="D4" s="80"/>
      <c r="E4" s="80"/>
      <c r="F4" s="80"/>
      <c r="G4" s="80"/>
      <c r="H4" s="80"/>
    </row>
    <row r="5" spans="1:10" ht="22.15" customHeight="1" x14ac:dyDescent="0.25">
      <c r="A5" s="80" t="s">
        <v>46</v>
      </c>
      <c r="B5" s="80"/>
      <c r="C5" s="80"/>
      <c r="D5" s="80"/>
      <c r="E5" s="80"/>
      <c r="F5" s="80"/>
      <c r="G5" s="80"/>
      <c r="H5" s="80"/>
    </row>
    <row r="6" spans="1:10" x14ac:dyDescent="0.25">
      <c r="A6" s="23"/>
      <c r="B6" s="23"/>
      <c r="C6" s="23"/>
      <c r="D6" s="23"/>
      <c r="E6" s="23"/>
      <c r="F6" s="23"/>
      <c r="G6" s="23"/>
      <c r="H6" s="23"/>
    </row>
    <row r="7" spans="1:10" x14ac:dyDescent="0.25">
      <c r="A7" s="23"/>
      <c r="B7" s="23"/>
      <c r="C7" s="23"/>
      <c r="D7" s="23"/>
      <c r="E7" s="23"/>
      <c r="F7" s="23"/>
      <c r="G7" s="23"/>
      <c r="H7" s="23"/>
    </row>
    <row r="8" spans="1:10" x14ac:dyDescent="0.25">
      <c r="A8" s="23"/>
      <c r="B8" s="23"/>
      <c r="C8" s="23"/>
      <c r="D8" s="23"/>
      <c r="E8" s="23"/>
      <c r="F8" s="23"/>
      <c r="G8" s="23"/>
      <c r="H8" s="23"/>
    </row>
    <row r="9" spans="1:10" ht="27.6" customHeight="1" x14ac:dyDescent="0.25">
      <c r="A9" s="90" t="s">
        <v>16</v>
      </c>
      <c r="B9" s="82" t="s">
        <v>43</v>
      </c>
      <c r="C9" s="83"/>
      <c r="D9" s="83"/>
      <c r="E9" s="84"/>
      <c r="F9" s="92" t="s">
        <v>24</v>
      </c>
      <c r="G9" s="23"/>
      <c r="H9" s="23"/>
    </row>
    <row r="10" spans="1:10" x14ac:dyDescent="0.25">
      <c r="A10" s="91"/>
      <c r="B10" s="26" t="s">
        <v>20</v>
      </c>
      <c r="C10" s="26" t="s">
        <v>21</v>
      </c>
      <c r="D10" s="26" t="s">
        <v>22</v>
      </c>
      <c r="E10" s="26" t="s">
        <v>23</v>
      </c>
      <c r="F10" s="91"/>
      <c r="G10" s="23"/>
      <c r="H10" s="23"/>
    </row>
    <row r="11" spans="1:10" ht="39.6" customHeight="1" x14ac:dyDescent="0.25">
      <c r="A11" s="27" t="s">
        <v>28</v>
      </c>
      <c r="B11" s="27">
        <v>34</v>
      </c>
      <c r="C11" s="27">
        <v>35</v>
      </c>
      <c r="D11" s="27">
        <v>35</v>
      </c>
      <c r="E11" s="27">
        <v>33</v>
      </c>
      <c r="F11" s="27">
        <v>137</v>
      </c>
      <c r="G11" s="23"/>
      <c r="H11" s="23"/>
    </row>
    <row r="12" spans="1:10" x14ac:dyDescent="0.25">
      <c r="A12" s="23"/>
      <c r="B12" s="23"/>
      <c r="C12" s="23"/>
      <c r="D12" s="23"/>
      <c r="E12" s="23"/>
      <c r="F12" s="23"/>
      <c r="G12" s="23"/>
      <c r="H12" s="23"/>
    </row>
    <row r="13" spans="1:10" x14ac:dyDescent="0.25">
      <c r="A13" s="24"/>
      <c r="B13" s="24"/>
      <c r="C13" s="24"/>
      <c r="D13" s="24"/>
      <c r="E13" s="24"/>
      <c r="F13" s="23"/>
      <c r="G13" s="24"/>
      <c r="H13" s="25"/>
    </row>
    <row r="14" spans="1:10" ht="15" x14ac:dyDescent="0.25">
      <c r="A14" s="93" t="s">
        <v>2</v>
      </c>
      <c r="B14" s="93"/>
      <c r="C14" s="93"/>
      <c r="D14" s="93"/>
      <c r="E14" s="10"/>
      <c r="F14" s="11"/>
      <c r="G14" s="11"/>
      <c r="H14" s="11"/>
      <c r="I14" s="10"/>
      <c r="J14" s="10"/>
    </row>
    <row r="15" spans="1:10" x14ac:dyDescent="0.25">
      <c r="A15" s="5" t="s">
        <v>2</v>
      </c>
      <c r="B15" s="19"/>
      <c r="C15" s="10"/>
      <c r="D15" s="10"/>
      <c r="E15" s="11" t="s">
        <v>3</v>
      </c>
      <c r="F15" s="10"/>
      <c r="I15" s="10"/>
      <c r="J15" s="10"/>
    </row>
    <row r="16" spans="1:10" ht="14.45" customHeight="1" x14ac:dyDescent="0.25">
      <c r="A16" s="17" t="s">
        <v>11</v>
      </c>
      <c r="B16" s="20"/>
      <c r="C16" s="16"/>
      <c r="D16" s="18" t="s">
        <v>9</v>
      </c>
      <c r="E16" s="18"/>
      <c r="F16" s="18"/>
      <c r="I16" s="10"/>
      <c r="J16" s="10"/>
    </row>
    <row r="17" spans="1:10" ht="15" x14ac:dyDescent="0.25">
      <c r="A17" s="17"/>
      <c r="B17" s="20"/>
      <c r="C17" s="16"/>
      <c r="D17" s="16"/>
      <c r="E17" s="6"/>
      <c r="F17" s="85"/>
      <c r="G17" s="85"/>
      <c r="H17" s="85"/>
      <c r="I17" s="10"/>
      <c r="J17" s="10"/>
    </row>
    <row r="18" spans="1:10" ht="15" x14ac:dyDescent="0.25">
      <c r="A18" s="5"/>
      <c r="B18" s="19"/>
      <c r="C18" s="10"/>
      <c r="D18" s="10"/>
      <c r="E18" s="10"/>
      <c r="F18" s="10"/>
      <c r="G18" s="10"/>
      <c r="H18" s="10"/>
      <c r="I18" s="10"/>
      <c r="J18" s="10"/>
    </row>
    <row r="19" spans="1:10" ht="15" x14ac:dyDescent="0.25">
      <c r="A19" s="86" t="s">
        <v>1</v>
      </c>
      <c r="B19" s="87"/>
      <c r="C19" s="87"/>
      <c r="D19" s="87"/>
      <c r="E19" s="10"/>
      <c r="F19" s="10"/>
      <c r="G19" s="10"/>
      <c r="H19" s="10"/>
      <c r="I19" s="10"/>
      <c r="J19" s="10"/>
    </row>
    <row r="20" spans="1:10" ht="15" x14ac:dyDescent="0.25">
      <c r="A20" s="88" t="s">
        <v>12</v>
      </c>
      <c r="B20" s="88"/>
      <c r="C20" s="89"/>
      <c r="D20" s="89"/>
      <c r="E20" s="89"/>
      <c r="F20" s="10"/>
      <c r="G20" s="10"/>
      <c r="H20" s="10"/>
      <c r="I20" s="10"/>
      <c r="J20" s="10"/>
    </row>
  </sheetData>
  <mergeCells count="11">
    <mergeCell ref="F17:H17"/>
    <mergeCell ref="A19:D19"/>
    <mergeCell ref="A20:E20"/>
    <mergeCell ref="A9:A10"/>
    <mergeCell ref="F9:F10"/>
    <mergeCell ref="A14:D14"/>
    <mergeCell ref="A2:H2"/>
    <mergeCell ref="A3:H3"/>
    <mergeCell ref="A4:H4"/>
    <mergeCell ref="A5:H5"/>
    <mergeCell ref="B9:E9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 1 нач цени</vt:lpstr>
      <vt:lpstr>Прил 2 дост цени</vt:lpstr>
      <vt:lpstr>Прил 3 График за изпълн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2024-10-24T12:26:44Z</cp:lastPrinted>
  <dcterms:created xsi:type="dcterms:W3CDTF">2019-10-11T07:43:52Z</dcterms:created>
  <dcterms:modified xsi:type="dcterms:W3CDTF">2025-01-06T09:55:51Z</dcterms:modified>
</cp:coreProperties>
</file>