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ОбОсн\10-02-25\"/>
    </mc:Choice>
  </mc:AlternateContent>
  <xr:revisionPtr revIDLastSave="0" documentId="13_ncr:1_{CEF21A7F-B30C-4516-A2B9-45F45FFC1C24}" xr6:coauthVersionLast="47" xr6:coauthVersionMax="47" xr10:uidLastSave="{00000000-0000-0000-0000-000000000000}"/>
  <bookViews>
    <workbookView xWindow="-120" yWindow="-120" windowWidth="19440" windowHeight="15000" xr2:uid="{8936D292-8439-4C3E-BD73-301BDB33B29F}"/>
  </bookViews>
  <sheets>
    <sheet name="10-02-25" sheetId="1" r:id="rId1"/>
  </sheets>
  <definedNames>
    <definedName name="_xlnm._FilterDatabase" localSheetId="0" hidden="1">'10-02-25'!$A$4:$WVQ$225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I30" i="1"/>
  <c r="I29" i="1"/>
  <c r="I28" i="1"/>
  <c r="I27" i="1"/>
  <c r="I26" i="1"/>
  <c r="I25" i="1"/>
  <c r="I24" i="1"/>
  <c r="I23" i="1"/>
  <c r="I32" i="1"/>
  <c r="I33" i="1"/>
  <c r="I34" i="1"/>
  <c r="I35" i="1"/>
  <c r="I36" i="1"/>
  <c r="I37" i="1"/>
  <c r="I38" i="1"/>
  <c r="I39" i="1"/>
  <c r="F40" i="1"/>
  <c r="G40" i="1"/>
  <c r="G13" i="1"/>
  <c r="F13" i="1"/>
  <c r="I12" i="1"/>
  <c r="I11" i="1"/>
  <c r="I10" i="1"/>
  <c r="I9" i="1"/>
  <c r="I8" i="1"/>
  <c r="I7" i="1"/>
  <c r="I6" i="1"/>
  <c r="I5" i="1"/>
  <c r="G224" i="1"/>
  <c r="F224" i="1"/>
  <c r="I223" i="1"/>
  <c r="I222" i="1"/>
  <c r="I221" i="1"/>
  <c r="I220" i="1"/>
  <c r="G219" i="1"/>
  <c r="F219" i="1"/>
  <c r="I218" i="1"/>
  <c r="I217" i="1"/>
  <c r="I216" i="1"/>
  <c r="I215" i="1"/>
  <c r="I214" i="1"/>
  <c r="I213" i="1"/>
  <c r="I212" i="1"/>
  <c r="I211" i="1"/>
  <c r="G210" i="1"/>
  <c r="F210" i="1"/>
  <c r="I209" i="1"/>
  <c r="I208" i="1"/>
  <c r="I207" i="1"/>
  <c r="I206" i="1"/>
  <c r="I205" i="1"/>
  <c r="I204" i="1"/>
  <c r="I203" i="1"/>
  <c r="I202" i="1"/>
  <c r="G201" i="1"/>
  <c r="F201" i="1"/>
  <c r="I200" i="1"/>
  <c r="I199" i="1"/>
  <c r="I198" i="1"/>
  <c r="I197" i="1"/>
  <c r="G196" i="1"/>
  <c r="F196" i="1"/>
  <c r="I195" i="1"/>
  <c r="I194" i="1"/>
  <c r="I193" i="1"/>
  <c r="I192" i="1"/>
  <c r="G191" i="1"/>
  <c r="F191" i="1"/>
  <c r="I190" i="1"/>
  <c r="I189" i="1"/>
  <c r="I188" i="1"/>
  <c r="I187" i="1"/>
  <c r="G186" i="1"/>
  <c r="F186" i="1"/>
  <c r="I185" i="1"/>
  <c r="I184" i="1"/>
  <c r="I183" i="1"/>
  <c r="I182" i="1"/>
  <c r="G181" i="1"/>
  <c r="F181" i="1"/>
  <c r="I180" i="1"/>
  <c r="I179" i="1"/>
  <c r="I178" i="1"/>
  <c r="I177" i="1"/>
  <c r="G176" i="1"/>
  <c r="F176" i="1"/>
  <c r="I175" i="1"/>
  <c r="I174" i="1"/>
  <c r="I173" i="1"/>
  <c r="I172" i="1"/>
  <c r="G171" i="1"/>
  <c r="F171" i="1"/>
  <c r="I170" i="1"/>
  <c r="I169" i="1"/>
  <c r="I168" i="1"/>
  <c r="I167" i="1"/>
  <c r="G166" i="1"/>
  <c r="F166" i="1"/>
  <c r="I165" i="1"/>
  <c r="I164" i="1"/>
  <c r="I163" i="1"/>
  <c r="I162" i="1"/>
  <c r="G161" i="1"/>
  <c r="F161" i="1"/>
  <c r="I160" i="1"/>
  <c r="I159" i="1"/>
  <c r="I158" i="1"/>
  <c r="I157" i="1"/>
  <c r="G156" i="1"/>
  <c r="F156" i="1"/>
  <c r="I155" i="1"/>
  <c r="I154" i="1"/>
  <c r="I153" i="1"/>
  <c r="I152" i="1"/>
  <c r="G151" i="1"/>
  <c r="F151" i="1"/>
  <c r="I150" i="1"/>
  <c r="I149" i="1"/>
  <c r="I148" i="1"/>
  <c r="I147" i="1"/>
  <c r="G146" i="1"/>
  <c r="F146" i="1"/>
  <c r="I145" i="1"/>
  <c r="I144" i="1"/>
  <c r="I143" i="1"/>
  <c r="I142" i="1"/>
  <c r="G141" i="1"/>
  <c r="F141" i="1"/>
  <c r="I140" i="1"/>
  <c r="I139" i="1"/>
  <c r="I138" i="1"/>
  <c r="I137" i="1"/>
  <c r="G136" i="1"/>
  <c r="F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G123" i="1"/>
  <c r="F123" i="1"/>
  <c r="I122" i="1"/>
  <c r="I121" i="1"/>
  <c r="I120" i="1"/>
  <c r="I119" i="1"/>
  <c r="G118" i="1"/>
  <c r="F118" i="1"/>
  <c r="I117" i="1"/>
  <c r="I116" i="1"/>
  <c r="I115" i="1"/>
  <c r="I114" i="1"/>
  <c r="G113" i="1"/>
  <c r="F113" i="1"/>
  <c r="I112" i="1"/>
  <c r="I111" i="1"/>
  <c r="I110" i="1"/>
  <c r="I109" i="1"/>
  <c r="G108" i="1"/>
  <c r="F108" i="1"/>
  <c r="I107" i="1"/>
  <c r="I106" i="1"/>
  <c r="I105" i="1"/>
  <c r="I104" i="1"/>
  <c r="G103" i="1"/>
  <c r="F103" i="1"/>
  <c r="I102" i="1"/>
  <c r="I101" i="1"/>
  <c r="I100" i="1"/>
  <c r="I99" i="1"/>
  <c r="I98" i="1"/>
  <c r="I97" i="1"/>
  <c r="I96" i="1"/>
  <c r="I95" i="1"/>
  <c r="G94" i="1"/>
  <c r="F94" i="1"/>
  <c r="I93" i="1"/>
  <c r="I92" i="1"/>
  <c r="I91" i="1"/>
  <c r="I90" i="1"/>
  <c r="G89" i="1"/>
  <c r="F89" i="1"/>
  <c r="I88" i="1"/>
  <c r="I87" i="1"/>
  <c r="I86" i="1"/>
  <c r="I85" i="1"/>
  <c r="G84" i="1"/>
  <c r="F84" i="1"/>
  <c r="I83" i="1"/>
  <c r="I82" i="1"/>
  <c r="I81" i="1"/>
  <c r="I80" i="1"/>
  <c r="G79" i="1"/>
  <c r="F79" i="1"/>
  <c r="I78" i="1"/>
  <c r="I77" i="1"/>
  <c r="I76" i="1"/>
  <c r="I75" i="1"/>
  <c r="I74" i="1"/>
  <c r="I73" i="1"/>
  <c r="I72" i="1"/>
  <c r="I71" i="1"/>
  <c r="G70" i="1"/>
  <c r="F70" i="1"/>
  <c r="I69" i="1"/>
  <c r="I68" i="1"/>
  <c r="I67" i="1"/>
  <c r="I66" i="1"/>
  <c r="G65" i="1"/>
  <c r="F65" i="1"/>
  <c r="I64" i="1"/>
  <c r="I63" i="1"/>
  <c r="I62" i="1"/>
  <c r="I61" i="1"/>
  <c r="G60" i="1"/>
  <c r="F60" i="1"/>
  <c r="I59" i="1"/>
  <c r="I58" i="1"/>
  <c r="I57" i="1"/>
  <c r="I56" i="1"/>
  <c r="G55" i="1"/>
  <c r="F55" i="1"/>
  <c r="I54" i="1"/>
  <c r="I53" i="1"/>
  <c r="I52" i="1"/>
  <c r="I51" i="1"/>
  <c r="G50" i="1"/>
  <c r="F50" i="1"/>
  <c r="I49" i="1"/>
  <c r="I48" i="1"/>
  <c r="I47" i="1"/>
  <c r="I46" i="1"/>
  <c r="G45" i="1"/>
  <c r="F45" i="1"/>
  <c r="I44" i="1"/>
  <c r="I43" i="1"/>
  <c r="I42" i="1"/>
  <c r="I41" i="1"/>
  <c r="G22" i="1"/>
  <c r="F22" i="1"/>
  <c r="I21" i="1"/>
  <c r="I20" i="1"/>
  <c r="I19" i="1"/>
  <c r="I18" i="1"/>
  <c r="I17" i="1"/>
  <c r="I16" i="1"/>
  <c r="I15" i="1"/>
  <c r="I14" i="1"/>
  <c r="F225" i="1" l="1"/>
  <c r="G225" i="1"/>
  <c r="I31" i="1"/>
  <c r="I40" i="1"/>
  <c r="I13" i="1"/>
  <c r="I94" i="1"/>
  <c r="I118" i="1"/>
  <c r="I146" i="1"/>
  <c r="I166" i="1"/>
  <c r="I210" i="1"/>
  <c r="I186" i="1"/>
  <c r="I45" i="1"/>
  <c r="I50" i="1"/>
  <c r="I65" i="1"/>
  <c r="I70" i="1"/>
  <c r="I89" i="1"/>
  <c r="I113" i="1"/>
  <c r="I60" i="1"/>
  <c r="I84" i="1"/>
  <c r="I136" i="1"/>
  <c r="I141" i="1"/>
  <c r="I156" i="1"/>
  <c r="I161" i="1"/>
  <c r="I176" i="1"/>
  <c r="I181" i="1"/>
  <c r="I196" i="1"/>
  <c r="I201" i="1"/>
  <c r="I224" i="1"/>
  <c r="I22" i="1"/>
  <c r="I55" i="1"/>
  <c r="I79" i="1"/>
  <c r="I103" i="1"/>
  <c r="I108" i="1"/>
  <c r="I123" i="1"/>
  <c r="I151" i="1"/>
  <c r="I171" i="1"/>
  <c r="I191" i="1"/>
  <c r="I219" i="1"/>
  <c r="I225" i="1" l="1"/>
  <c r="J4" i="1" s="1"/>
</calcChain>
</file>

<file path=xl/sharedStrings.xml><?xml version="1.0" encoding="utf-8"?>
<sst xmlns="http://schemas.openxmlformats.org/spreadsheetml/2006/main" count="279" uniqueCount="64">
  <si>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</si>
  <si>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</si>
  <si>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</si>
  <si>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</si>
  <si>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</si>
  <si>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</si>
  <si>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</si>
  <si>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</si>
  <si>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</si>
  <si>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</si>
  <si>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</si>
  <si>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</si>
  <si>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</si>
  <si>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</si>
  <si>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</si>
  <si>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</si>
  <si>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акдр</t>
  </si>
  <si>
    <t>10-02-25</t>
  </si>
  <si>
    <t>250-в1</t>
  </si>
  <si>
    <t>лп</t>
  </si>
  <si>
    <t>250-д1</t>
  </si>
  <si>
    <t>здгл</t>
  </si>
  <si>
    <t>250-е</t>
  </si>
  <si>
    <t>250-ж</t>
  </si>
  <si>
    <t>дкдр</t>
  </si>
  <si>
    <t>250-х</t>
  </si>
  <si>
    <t>250-ц</t>
  </si>
  <si>
    <t>250-ч</t>
  </si>
  <si>
    <t>250-щ</t>
  </si>
  <si>
    <t>250-я</t>
  </si>
  <si>
    <t>мб</t>
  </si>
  <si>
    <t>253-е</t>
  </si>
  <si>
    <t>289-ж</t>
  </si>
  <si>
    <t>289-к</t>
  </si>
  <si>
    <t>289-л</t>
  </si>
  <si>
    <t>пбрс</t>
  </si>
  <si>
    <t>290-г</t>
  </si>
  <si>
    <t>290-д</t>
  </si>
  <si>
    <t>290-е</t>
  </si>
  <si>
    <t>290-ж</t>
  </si>
  <si>
    <t>290-и</t>
  </si>
  <si>
    <t>294-и</t>
  </si>
  <si>
    <t>297-м</t>
  </si>
  <si>
    <t>298-з</t>
  </si>
  <si>
    <t>304-в</t>
  </si>
  <si>
    <t>лкдр</t>
  </si>
  <si>
    <t>304-г</t>
  </si>
  <si>
    <t>304-ж</t>
  </si>
  <si>
    <t>304-з</t>
  </si>
  <si>
    <t>305-с</t>
  </si>
  <si>
    <t>307-г</t>
  </si>
  <si>
    <t>319-а1</t>
  </si>
  <si>
    <t>319-з</t>
  </si>
  <si>
    <t>321-в</t>
  </si>
  <si>
    <t>321-л</t>
  </si>
  <si>
    <t>бб</t>
  </si>
  <si>
    <t>324-д</t>
  </si>
  <si>
    <t>331е</t>
  </si>
  <si>
    <t>345-н</t>
  </si>
  <si>
    <t>ВСИЧКО ЗА ОБЕКТ : 10-02-25</t>
  </si>
  <si>
    <t>250-а1</t>
  </si>
  <si>
    <t>липа</t>
  </si>
  <si>
    <t>дкдб</t>
  </si>
  <si>
    <t>250-г1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</si>
</sst>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67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2" fillId="0" borderId="2" xfId="1" applyNumberFormat="1" applyFont="1" applyFill="1" applyBorder="1" applyAlignment="1" applyProtection="1">
      <alignment horizontal="right" vertical="center" wrapText="1"/>
    </xf>
    <xf numFmtId="0" fontId="2" fillId="5" borderId="2" xfId="1" applyNumberFormat="1" applyFont="1" applyFill="1" applyBorder="1" applyAlignment="1" applyProtection="1">
      <alignment horizontal="left" vertical="center"/>
    </xf>
    <xf numFmtId="0" fontId="2" fillId="5" borderId="2" xfId="1" applyNumberFormat="1" applyFont="1" applyFill="1" applyBorder="1" applyAlignment="1" applyProtection="1">
      <alignment horizontal="right" vertical="center" wrapText="1"/>
    </xf>
    <xf numFmtId="2" fontId="2" fillId="5" borderId="2" xfId="1" applyNumberFormat="1" applyFont="1" applyFill="1" applyBorder="1" applyAlignment="1" applyProtection="1">
      <alignment horizontal="right" vertical="center" wrapText="1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right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right"/>
    </xf>
    <xf numFmtId="0" fontId="2" fillId="5" borderId="3" xfId="1" applyNumberFormat="1" applyFont="1" applyFill="1" applyBorder="1" applyAlignment="1" applyProtection="1">
      <alignment horizontal="right" vertical="center" wrapText="1"/>
    </xf>
    <xf numFmtId="0" fontId="2" fillId="6" borderId="2" xfId="1" applyNumberFormat="1" applyFont="1" applyFill="1" applyBorder="1" applyAlignment="1" applyProtection="1">
      <alignment horizontal="left" vertical="center"/>
    </xf>
    <xf numFmtId="0" fontId="2" fillId="6" borderId="2" xfId="1" applyNumberFormat="1" applyFont="1" applyFill="1" applyBorder="1" applyAlignment="1" applyProtection="1">
      <alignment horizontal="right" vertical="center" wrapText="1"/>
    </xf>
    <xf numFmtId="2" fontId="2" fillId="6" borderId="2" xfId="1" applyNumberFormat="1" applyFont="1" applyFill="1" applyBorder="1" applyAlignment="1" applyProtection="1">
      <alignment horizontal="right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5" borderId="3" xfId="1" applyNumberFormat="1" applyFont="1" applyFill="1" applyBorder="1" applyAlignment="1" applyProtection="1">
      <alignment horizontal="center" vertical="center" wrapText="1"/>
    </xf>
    <xf numFmtId="0" fontId="2" fillId="5" borderId="4" xfId="1" applyNumberFormat="1" applyFont="1" applyFill="1" applyBorder="1" applyAlignment="1" applyProtection="1">
      <alignment horizontal="center" vertical="center" wrapText="1"/>
    </xf>
    <xf numFmtId="0" fontId="2" fillId="5" borderId="5" xfId="1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49" fontId="2" fillId="0" borderId="3" xfId="1" applyNumberFormat="1" applyFont="1" applyFill="1" applyBorder="1" applyAlignment="1" applyProtection="1">
      <alignment horizontal="center" vertical="center"/>
    </xf>
    <xf numFmtId="49" fontId="2" fillId="0" borderId="4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/>
    </xf>
    <xf numFmtId="2" fontId="5" fillId="0" borderId="2" xfId="0" applyNumberFormat="1" applyFont="1" applyBorder="1" applyAlignment="1">
      <alignment horizontal="center"/>
    </xf>
    <xf numFmtId="0" fontId="2" fillId="7" borderId="3" xfId="1" applyNumberFormat="1" applyFont="1" applyFill="1" applyBorder="1" applyAlignment="1" applyProtection="1">
      <alignment horizontal="center" vertical="center" wrapText="1"/>
    </xf>
    <xf numFmtId="0" fontId="2" fillId="7" borderId="2" xfId="1" applyNumberFormat="1" applyFont="1" applyFill="1" applyBorder="1" applyAlignment="1" applyProtection="1">
      <alignment horizontal="left" vertical="center"/>
    </xf>
    <xf numFmtId="0" fontId="2" fillId="7" borderId="2" xfId="1" applyNumberFormat="1" applyFont="1" applyFill="1" applyBorder="1" applyAlignment="1" applyProtection="1">
      <alignment horizontal="right" vertical="center" wrapText="1"/>
    </xf>
    <xf numFmtId="2" fontId="2" fillId="7" borderId="2" xfId="1" applyNumberFormat="1" applyFont="1" applyFill="1" applyBorder="1" applyAlignment="1" applyProtection="1">
      <alignment horizontal="right" vertical="center" wrapText="1"/>
    </xf>
    <xf numFmtId="0" fontId="2" fillId="7" borderId="4" xfId="1" applyNumberFormat="1" applyFont="1" applyFill="1" applyBorder="1" applyAlignment="1" applyProtection="1">
      <alignment horizontal="center" vertical="center" wrapText="1"/>
    </xf>
    <xf numFmtId="0" fontId="2" fillId="7" borderId="2" xfId="0" applyFont="1" applyFill="1" applyBorder="1"/>
    <xf numFmtId="0" fontId="2" fillId="7" borderId="2" xfId="0" applyFont="1" applyFill="1" applyBorder="1" applyAlignment="1">
      <alignment horizontal="right"/>
    </xf>
    <xf numFmtId="0" fontId="2" fillId="7" borderId="3" xfId="0" applyFont="1" applyFill="1" applyBorder="1"/>
    <xf numFmtId="0" fontId="2" fillId="7" borderId="3" xfId="0" applyFont="1" applyFill="1" applyBorder="1" applyAlignment="1">
      <alignment horizontal="right"/>
    </xf>
    <xf numFmtId="0" fontId="2" fillId="7" borderId="3" xfId="1" applyNumberFormat="1" applyFont="1" applyFill="1" applyBorder="1" applyAlignment="1" applyProtection="1">
      <alignment horizontal="right" vertical="center" wrapText="1"/>
    </xf>
  </cellXfs>
  <cellStyles count="2">
    <cellStyle name="Normal_Sheet1" xfId="1" xr:uid="{447F99FD-8C0D-4D57-A39C-D958CD4A33BF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2E42-FDFC-4598-AA0B-C770BE2E7E9A}">
  <sheetPr>
    <pageSetUpPr fitToPage="1"/>
  </sheetPr>
  <dimension ref="B1:K226"/>
  <sheetViews>
    <sheetView tabSelected="1" topLeftCell="A190" workbookViewId="0">
      <selection activeCell="I99" sqref="I99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12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51" t="s">
        <v>0</v>
      </c>
      <c r="C1" s="51"/>
      <c r="D1" s="51"/>
      <c r="E1" s="51"/>
      <c r="F1" s="51"/>
      <c r="G1" s="51"/>
      <c r="H1" s="51"/>
      <c r="I1" s="51"/>
    </row>
    <row r="2" spans="2:11" x14ac:dyDescent="0.2">
      <c r="B2" s="52" t="s">
        <v>1</v>
      </c>
      <c r="C2" s="52"/>
      <c r="D2" s="52"/>
      <c r="E2" s="52"/>
      <c r="F2" s="52"/>
      <c r="G2" s="52"/>
      <c r="H2" s="52"/>
      <c r="I2" s="52"/>
    </row>
    <row r="3" spans="2:11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5" t="s">
        <v>9</v>
      </c>
      <c r="J3" s="6" t="s">
        <v>10</v>
      </c>
      <c r="K3" s="7"/>
    </row>
    <row r="4" spans="2:11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56">
        <f>I225*5%</f>
        <v>4840.3</v>
      </c>
    </row>
    <row r="5" spans="2:11" x14ac:dyDescent="0.2">
      <c r="B5" s="53" t="s">
        <v>17</v>
      </c>
      <c r="C5" s="38" t="s">
        <v>60</v>
      </c>
      <c r="D5" s="44" t="s">
        <v>61</v>
      </c>
      <c r="E5" s="27" t="s">
        <v>12</v>
      </c>
      <c r="F5" s="28">
        <v>1</v>
      </c>
      <c r="G5" s="28">
        <v>2</v>
      </c>
      <c r="H5" s="29">
        <v>33</v>
      </c>
      <c r="I5" s="12">
        <f t="shared" ref="I5:I12" si="0">H5*G5</f>
        <v>66</v>
      </c>
      <c r="J5" s="56"/>
    </row>
    <row r="6" spans="2:11" x14ac:dyDescent="0.2">
      <c r="B6" s="54"/>
      <c r="C6" s="39"/>
      <c r="D6" s="45"/>
      <c r="E6" s="30" t="s">
        <v>13</v>
      </c>
      <c r="F6" s="28">
        <v>6</v>
      </c>
      <c r="G6" s="28">
        <v>10</v>
      </c>
      <c r="H6" s="29">
        <v>33</v>
      </c>
      <c r="I6" s="12">
        <f t="shared" si="0"/>
        <v>330</v>
      </c>
      <c r="J6" s="56"/>
    </row>
    <row r="7" spans="2:11" x14ac:dyDescent="0.2">
      <c r="B7" s="54"/>
      <c r="C7" s="39"/>
      <c r="D7" s="45"/>
      <c r="E7" s="30" t="s">
        <v>14</v>
      </c>
      <c r="F7" s="31">
        <v>2</v>
      </c>
      <c r="G7" s="28">
        <v>3</v>
      </c>
      <c r="H7" s="29">
        <v>33</v>
      </c>
      <c r="I7" s="12">
        <f t="shared" si="0"/>
        <v>99</v>
      </c>
      <c r="J7" s="56"/>
    </row>
    <row r="8" spans="2:11" x14ac:dyDescent="0.2">
      <c r="B8" s="54"/>
      <c r="C8" s="39"/>
      <c r="D8" s="45"/>
      <c r="E8" s="32" t="s">
        <v>15</v>
      </c>
      <c r="F8" s="33">
        <v>23</v>
      </c>
      <c r="G8" s="34">
        <v>38</v>
      </c>
      <c r="H8" s="29">
        <v>33</v>
      </c>
      <c r="I8" s="12">
        <f t="shared" si="0"/>
        <v>1254</v>
      </c>
      <c r="J8" s="56"/>
    </row>
    <row r="9" spans="2:11" x14ac:dyDescent="0.2">
      <c r="B9" s="54"/>
      <c r="C9" s="39"/>
      <c r="D9" s="41" t="s">
        <v>62</v>
      </c>
      <c r="E9" s="35" t="s">
        <v>12</v>
      </c>
      <c r="F9" s="36">
        <v>1</v>
      </c>
      <c r="G9" s="36">
        <v>2</v>
      </c>
      <c r="H9" s="37">
        <v>49</v>
      </c>
      <c r="I9" s="12">
        <f t="shared" si="0"/>
        <v>98</v>
      </c>
      <c r="J9" s="56"/>
    </row>
    <row r="10" spans="2:11" x14ac:dyDescent="0.2">
      <c r="B10" s="54"/>
      <c r="C10" s="39"/>
      <c r="D10" s="42"/>
      <c r="E10" s="13" t="s">
        <v>13</v>
      </c>
      <c r="F10" s="11">
        <v>3</v>
      </c>
      <c r="G10" s="11">
        <v>5</v>
      </c>
      <c r="H10" s="26">
        <v>34</v>
      </c>
      <c r="I10" s="12">
        <f t="shared" si="0"/>
        <v>170</v>
      </c>
      <c r="J10" s="56"/>
    </row>
    <row r="11" spans="2:11" x14ac:dyDescent="0.2">
      <c r="B11" s="54"/>
      <c r="C11" s="39"/>
      <c r="D11" s="42"/>
      <c r="E11" s="13" t="s">
        <v>14</v>
      </c>
      <c r="F11" s="14"/>
      <c r="G11" s="11"/>
      <c r="H11" s="26">
        <v>34</v>
      </c>
      <c r="I11" s="12">
        <f t="shared" si="0"/>
        <v>0</v>
      </c>
      <c r="J11" s="56"/>
    </row>
    <row r="12" spans="2:11" x14ac:dyDescent="0.2">
      <c r="B12" s="54"/>
      <c r="C12" s="40"/>
      <c r="D12" s="42"/>
      <c r="E12" s="15" t="s">
        <v>15</v>
      </c>
      <c r="F12" s="16">
        <v>5</v>
      </c>
      <c r="G12" s="17">
        <v>8</v>
      </c>
      <c r="H12" s="26">
        <v>34</v>
      </c>
      <c r="I12" s="12">
        <f t="shared" si="0"/>
        <v>272</v>
      </c>
      <c r="J12" s="56"/>
    </row>
    <row r="13" spans="2:11" x14ac:dyDescent="0.2">
      <c r="B13" s="54"/>
      <c r="C13" s="18"/>
      <c r="D13" s="19"/>
      <c r="E13" s="20"/>
      <c r="F13" s="21">
        <f>SUM(F5:F12)</f>
        <v>41</v>
      </c>
      <c r="G13" s="21">
        <f>SUM(G5:G12)</f>
        <v>68</v>
      </c>
      <c r="H13" s="21"/>
      <c r="I13" s="21">
        <f>SUM(I5:I12)</f>
        <v>2289</v>
      </c>
      <c r="J13" s="56"/>
    </row>
    <row r="14" spans="2:11" x14ac:dyDescent="0.2">
      <c r="B14" s="54"/>
      <c r="C14" s="38" t="s">
        <v>18</v>
      </c>
      <c r="D14" s="41" t="s">
        <v>11</v>
      </c>
      <c r="E14" s="35" t="s">
        <v>12</v>
      </c>
      <c r="F14" s="36"/>
      <c r="G14" s="36"/>
      <c r="H14" s="37">
        <v>49</v>
      </c>
      <c r="I14" s="12">
        <f t="shared" ref="I14:I21" si="1">H14*G14</f>
        <v>0</v>
      </c>
      <c r="J14" s="56"/>
    </row>
    <row r="15" spans="2:11" x14ac:dyDescent="0.2">
      <c r="B15" s="54"/>
      <c r="C15" s="39"/>
      <c r="D15" s="42"/>
      <c r="E15" s="13" t="s">
        <v>13</v>
      </c>
      <c r="F15" s="11"/>
      <c r="G15" s="11"/>
      <c r="H15" s="26">
        <v>34</v>
      </c>
      <c r="I15" s="12">
        <f t="shared" si="1"/>
        <v>0</v>
      </c>
      <c r="J15" s="56"/>
    </row>
    <row r="16" spans="2:11" x14ac:dyDescent="0.2">
      <c r="B16" s="54"/>
      <c r="C16" s="39"/>
      <c r="D16" s="42"/>
      <c r="E16" s="13" t="s">
        <v>14</v>
      </c>
      <c r="F16" s="14"/>
      <c r="G16" s="11"/>
      <c r="H16" s="26">
        <v>34</v>
      </c>
      <c r="I16" s="12">
        <f t="shared" si="1"/>
        <v>0</v>
      </c>
      <c r="J16" s="56"/>
    </row>
    <row r="17" spans="2:10" x14ac:dyDescent="0.2">
      <c r="B17" s="54"/>
      <c r="C17" s="39"/>
      <c r="D17" s="42"/>
      <c r="E17" s="15" t="s">
        <v>15</v>
      </c>
      <c r="F17" s="16">
        <v>38</v>
      </c>
      <c r="G17" s="17">
        <v>58</v>
      </c>
      <c r="H17" s="26">
        <v>34</v>
      </c>
      <c r="I17" s="12">
        <f t="shared" si="1"/>
        <v>1972</v>
      </c>
      <c r="J17" s="56"/>
    </row>
    <row r="18" spans="2:10" x14ac:dyDescent="0.2">
      <c r="B18" s="54"/>
      <c r="C18" s="39"/>
      <c r="D18" s="44" t="s">
        <v>19</v>
      </c>
      <c r="E18" s="27" t="s">
        <v>12</v>
      </c>
      <c r="F18" s="28"/>
      <c r="G18" s="28"/>
      <c r="H18" s="29">
        <v>33</v>
      </c>
      <c r="I18" s="12">
        <f t="shared" si="1"/>
        <v>0</v>
      </c>
      <c r="J18" s="56"/>
    </row>
    <row r="19" spans="2:10" x14ac:dyDescent="0.2">
      <c r="B19" s="54"/>
      <c r="C19" s="39"/>
      <c r="D19" s="45"/>
      <c r="E19" s="30" t="s">
        <v>13</v>
      </c>
      <c r="F19" s="28"/>
      <c r="G19" s="28"/>
      <c r="H19" s="29">
        <v>33</v>
      </c>
      <c r="I19" s="12">
        <f t="shared" si="1"/>
        <v>0</v>
      </c>
      <c r="J19" s="56"/>
    </row>
    <row r="20" spans="2:10" x14ac:dyDescent="0.2">
      <c r="B20" s="54"/>
      <c r="C20" s="39"/>
      <c r="D20" s="45"/>
      <c r="E20" s="30" t="s">
        <v>14</v>
      </c>
      <c r="F20" s="31"/>
      <c r="G20" s="28"/>
      <c r="H20" s="29">
        <v>33</v>
      </c>
      <c r="I20" s="12">
        <f t="shared" si="1"/>
        <v>0</v>
      </c>
      <c r="J20" s="56"/>
    </row>
    <row r="21" spans="2:10" x14ac:dyDescent="0.2">
      <c r="B21" s="54"/>
      <c r="C21" s="40"/>
      <c r="D21" s="45"/>
      <c r="E21" s="32" t="s">
        <v>15</v>
      </c>
      <c r="F21" s="33">
        <v>1</v>
      </c>
      <c r="G21" s="34">
        <v>2</v>
      </c>
      <c r="H21" s="29">
        <v>33</v>
      </c>
      <c r="I21" s="12">
        <f t="shared" si="1"/>
        <v>66</v>
      </c>
      <c r="J21" s="56"/>
    </row>
    <row r="22" spans="2:10" x14ac:dyDescent="0.2">
      <c r="B22" s="54"/>
      <c r="C22" s="18"/>
      <c r="D22" s="19"/>
      <c r="E22" s="20"/>
      <c r="F22" s="21">
        <f>SUM(F14:F21)</f>
        <v>39</v>
      </c>
      <c r="G22" s="21">
        <f>SUM(G14:G21)</f>
        <v>60</v>
      </c>
      <c r="H22" s="21"/>
      <c r="I22" s="21">
        <f>SUM(I14:I21)</f>
        <v>2038</v>
      </c>
      <c r="J22" s="56"/>
    </row>
    <row r="23" spans="2:10" x14ac:dyDescent="0.2">
      <c r="B23" s="54"/>
      <c r="C23" s="38" t="s">
        <v>63</v>
      </c>
      <c r="D23" s="44" t="s">
        <v>61</v>
      </c>
      <c r="E23" s="27" t="s">
        <v>12</v>
      </c>
      <c r="F23" s="28"/>
      <c r="G23" s="28"/>
      <c r="H23" s="29">
        <v>33</v>
      </c>
      <c r="I23" s="12">
        <f t="shared" ref="I23:I30" si="2">H23*G23</f>
        <v>0</v>
      </c>
      <c r="J23" s="56"/>
    </row>
    <row r="24" spans="2:10" x14ac:dyDescent="0.2">
      <c r="B24" s="54"/>
      <c r="C24" s="39"/>
      <c r="D24" s="45"/>
      <c r="E24" s="30" t="s">
        <v>13</v>
      </c>
      <c r="F24" s="28"/>
      <c r="G24" s="28"/>
      <c r="H24" s="29">
        <v>33</v>
      </c>
      <c r="I24" s="12">
        <f t="shared" si="2"/>
        <v>0</v>
      </c>
      <c r="J24" s="56"/>
    </row>
    <row r="25" spans="2:10" x14ac:dyDescent="0.2">
      <c r="B25" s="54"/>
      <c r="C25" s="39"/>
      <c r="D25" s="45"/>
      <c r="E25" s="30" t="s">
        <v>14</v>
      </c>
      <c r="F25" s="31"/>
      <c r="G25" s="28"/>
      <c r="H25" s="29">
        <v>33</v>
      </c>
      <c r="I25" s="12">
        <f t="shared" si="2"/>
        <v>0</v>
      </c>
      <c r="J25" s="56"/>
    </row>
    <row r="26" spans="2:10" x14ac:dyDescent="0.2">
      <c r="B26" s="54"/>
      <c r="C26" s="39"/>
      <c r="D26" s="45"/>
      <c r="E26" s="32" t="s">
        <v>15</v>
      </c>
      <c r="F26" s="33">
        <v>1</v>
      </c>
      <c r="G26" s="34">
        <v>2</v>
      </c>
      <c r="H26" s="29">
        <v>33</v>
      </c>
      <c r="I26" s="12">
        <f t="shared" si="2"/>
        <v>66</v>
      </c>
      <c r="J26" s="56"/>
    </row>
    <row r="27" spans="2:10" x14ac:dyDescent="0.2">
      <c r="B27" s="54"/>
      <c r="C27" s="39"/>
      <c r="D27" s="41" t="s">
        <v>11</v>
      </c>
      <c r="E27" s="35" t="s">
        <v>12</v>
      </c>
      <c r="F27" s="36"/>
      <c r="G27" s="36"/>
      <c r="H27" s="37">
        <v>49</v>
      </c>
      <c r="I27" s="12">
        <f t="shared" si="2"/>
        <v>0</v>
      </c>
      <c r="J27" s="56"/>
    </row>
    <row r="28" spans="2:10" x14ac:dyDescent="0.2">
      <c r="B28" s="54"/>
      <c r="C28" s="39"/>
      <c r="D28" s="42"/>
      <c r="E28" s="13" t="s">
        <v>13</v>
      </c>
      <c r="F28" s="11"/>
      <c r="G28" s="11"/>
      <c r="H28" s="26">
        <v>34</v>
      </c>
      <c r="I28" s="12">
        <f t="shared" si="2"/>
        <v>0</v>
      </c>
      <c r="J28" s="56"/>
    </row>
    <row r="29" spans="2:10" x14ac:dyDescent="0.2">
      <c r="B29" s="54"/>
      <c r="C29" s="39"/>
      <c r="D29" s="42"/>
      <c r="E29" s="13" t="s">
        <v>14</v>
      </c>
      <c r="F29" s="14"/>
      <c r="G29" s="11"/>
      <c r="H29" s="26">
        <v>34</v>
      </c>
      <c r="I29" s="12">
        <f t="shared" si="2"/>
        <v>0</v>
      </c>
      <c r="J29" s="56"/>
    </row>
    <row r="30" spans="2:10" x14ac:dyDescent="0.2">
      <c r="B30" s="54"/>
      <c r="C30" s="40"/>
      <c r="D30" s="42"/>
      <c r="E30" s="15" t="s">
        <v>15</v>
      </c>
      <c r="F30" s="16">
        <v>10</v>
      </c>
      <c r="G30" s="17">
        <v>15</v>
      </c>
      <c r="H30" s="26">
        <v>34</v>
      </c>
      <c r="I30" s="12">
        <f t="shared" si="2"/>
        <v>510</v>
      </c>
      <c r="J30" s="56"/>
    </row>
    <row r="31" spans="2:10" x14ac:dyDescent="0.2">
      <c r="B31" s="54"/>
      <c r="C31" s="18"/>
      <c r="D31" s="19"/>
      <c r="E31" s="20"/>
      <c r="F31" s="21">
        <f>SUM(F23:F30)</f>
        <v>11</v>
      </c>
      <c r="G31" s="21">
        <f>SUM(G23:G30)</f>
        <v>17</v>
      </c>
      <c r="H31" s="21"/>
      <c r="I31" s="21">
        <f>SUM(I23:I30)</f>
        <v>576</v>
      </c>
      <c r="J31" s="56"/>
    </row>
    <row r="32" spans="2:10" x14ac:dyDescent="0.2">
      <c r="B32" s="54"/>
      <c r="C32" s="38" t="s">
        <v>20</v>
      </c>
      <c r="D32" s="41" t="s">
        <v>21</v>
      </c>
      <c r="E32" s="35" t="s">
        <v>12</v>
      </c>
      <c r="F32" s="36"/>
      <c r="G32" s="36"/>
      <c r="H32" s="37">
        <v>49</v>
      </c>
      <c r="I32" s="12">
        <f t="shared" ref="I32:I39" si="3">H32*G32</f>
        <v>0</v>
      </c>
      <c r="J32" s="56"/>
    </row>
    <row r="33" spans="2:10" x14ac:dyDescent="0.2">
      <c r="B33" s="54"/>
      <c r="C33" s="39"/>
      <c r="D33" s="42"/>
      <c r="E33" s="13" t="s">
        <v>13</v>
      </c>
      <c r="F33" s="11">
        <v>1</v>
      </c>
      <c r="G33" s="11">
        <v>2</v>
      </c>
      <c r="H33" s="26">
        <v>34</v>
      </c>
      <c r="I33" s="12">
        <f t="shared" si="3"/>
        <v>68</v>
      </c>
      <c r="J33" s="56"/>
    </row>
    <row r="34" spans="2:10" x14ac:dyDescent="0.2">
      <c r="B34" s="54"/>
      <c r="C34" s="39"/>
      <c r="D34" s="42"/>
      <c r="E34" s="13" t="s">
        <v>14</v>
      </c>
      <c r="F34" s="14"/>
      <c r="G34" s="11"/>
      <c r="H34" s="26">
        <v>34</v>
      </c>
      <c r="I34" s="12">
        <f t="shared" si="3"/>
        <v>0</v>
      </c>
      <c r="J34" s="56"/>
    </row>
    <row r="35" spans="2:10" x14ac:dyDescent="0.2">
      <c r="B35" s="54"/>
      <c r="C35" s="39"/>
      <c r="D35" s="43"/>
      <c r="E35" s="15" t="s">
        <v>15</v>
      </c>
      <c r="F35" s="16">
        <v>10</v>
      </c>
      <c r="G35" s="17">
        <v>15</v>
      </c>
      <c r="H35" s="26">
        <v>34</v>
      </c>
      <c r="I35" s="12">
        <f t="shared" si="3"/>
        <v>510</v>
      </c>
      <c r="J35" s="56"/>
    </row>
    <row r="36" spans="2:10" x14ac:dyDescent="0.2">
      <c r="B36" s="54"/>
      <c r="C36" s="39"/>
      <c r="D36" s="44" t="s">
        <v>19</v>
      </c>
      <c r="E36" s="27" t="s">
        <v>12</v>
      </c>
      <c r="F36" s="28">
        <v>2</v>
      </c>
      <c r="G36" s="28">
        <v>3</v>
      </c>
      <c r="H36" s="29">
        <v>33</v>
      </c>
      <c r="I36" s="12">
        <f t="shared" si="3"/>
        <v>99</v>
      </c>
      <c r="J36" s="56"/>
    </row>
    <row r="37" spans="2:10" x14ac:dyDescent="0.2">
      <c r="B37" s="54"/>
      <c r="C37" s="39"/>
      <c r="D37" s="45"/>
      <c r="E37" s="30" t="s">
        <v>13</v>
      </c>
      <c r="F37" s="28">
        <v>3</v>
      </c>
      <c r="G37" s="28">
        <v>5</v>
      </c>
      <c r="H37" s="29">
        <v>33</v>
      </c>
      <c r="I37" s="12">
        <f t="shared" si="3"/>
        <v>165</v>
      </c>
      <c r="J37" s="56"/>
    </row>
    <row r="38" spans="2:10" x14ac:dyDescent="0.2">
      <c r="B38" s="54"/>
      <c r="C38" s="39"/>
      <c r="D38" s="45"/>
      <c r="E38" s="30" t="s">
        <v>14</v>
      </c>
      <c r="F38" s="31">
        <v>1</v>
      </c>
      <c r="G38" s="28">
        <v>2</v>
      </c>
      <c r="H38" s="29">
        <v>33</v>
      </c>
      <c r="I38" s="12">
        <f t="shared" si="3"/>
        <v>66</v>
      </c>
      <c r="J38" s="56"/>
    </row>
    <row r="39" spans="2:10" x14ac:dyDescent="0.2">
      <c r="B39" s="54"/>
      <c r="C39" s="40"/>
      <c r="D39" s="46"/>
      <c r="E39" s="32" t="s">
        <v>15</v>
      </c>
      <c r="F39" s="33">
        <v>11</v>
      </c>
      <c r="G39" s="34">
        <v>18</v>
      </c>
      <c r="H39" s="29">
        <v>33</v>
      </c>
      <c r="I39" s="12">
        <f t="shared" si="3"/>
        <v>594</v>
      </c>
      <c r="J39" s="56"/>
    </row>
    <row r="40" spans="2:10" x14ac:dyDescent="0.2">
      <c r="B40" s="54"/>
      <c r="C40" s="18"/>
      <c r="D40" s="19"/>
      <c r="E40" s="20"/>
      <c r="F40" s="21">
        <f>SUM(F32:F39)</f>
        <v>28</v>
      </c>
      <c r="G40" s="21">
        <f>SUM(G32:G39)</f>
        <v>45</v>
      </c>
      <c r="H40" s="21"/>
      <c r="I40" s="21">
        <f>SUM(I32:I39)</f>
        <v>1502</v>
      </c>
      <c r="J40" s="56"/>
    </row>
    <row r="41" spans="2:10" x14ac:dyDescent="0.2">
      <c r="B41" s="54"/>
      <c r="C41" s="50" t="s">
        <v>22</v>
      </c>
      <c r="D41" s="41" t="s">
        <v>11</v>
      </c>
      <c r="E41" s="35" t="s">
        <v>12</v>
      </c>
      <c r="F41" s="36">
        <v>2</v>
      </c>
      <c r="G41" s="36">
        <v>3</v>
      </c>
      <c r="H41" s="37">
        <v>49</v>
      </c>
      <c r="I41" s="12">
        <f>H41*G41</f>
        <v>147</v>
      </c>
      <c r="J41" s="56"/>
    </row>
    <row r="42" spans="2:10" x14ac:dyDescent="0.2">
      <c r="B42" s="54"/>
      <c r="C42" s="50"/>
      <c r="D42" s="42"/>
      <c r="E42" s="13" t="s">
        <v>13</v>
      </c>
      <c r="F42" s="11">
        <v>1</v>
      </c>
      <c r="G42" s="11">
        <v>2</v>
      </c>
      <c r="H42" s="26">
        <v>34</v>
      </c>
      <c r="I42" s="12">
        <f>H42*G42</f>
        <v>68</v>
      </c>
      <c r="J42" s="56"/>
    </row>
    <row r="43" spans="2:10" x14ac:dyDescent="0.2">
      <c r="B43" s="54"/>
      <c r="C43" s="50"/>
      <c r="D43" s="42"/>
      <c r="E43" s="13" t="s">
        <v>14</v>
      </c>
      <c r="F43" s="14"/>
      <c r="G43" s="11"/>
      <c r="H43" s="26">
        <v>34</v>
      </c>
      <c r="I43" s="12">
        <f>H43*G43</f>
        <v>0</v>
      </c>
      <c r="J43" s="56"/>
    </row>
    <row r="44" spans="2:10" x14ac:dyDescent="0.2">
      <c r="B44" s="54"/>
      <c r="C44" s="38"/>
      <c r="D44" s="42"/>
      <c r="E44" s="15" t="s">
        <v>15</v>
      </c>
      <c r="F44" s="16">
        <v>20</v>
      </c>
      <c r="G44" s="17">
        <v>31</v>
      </c>
      <c r="H44" s="26">
        <v>34</v>
      </c>
      <c r="I44" s="12">
        <f>H44*G44</f>
        <v>1054</v>
      </c>
      <c r="J44" s="56"/>
    </row>
    <row r="45" spans="2:10" x14ac:dyDescent="0.2">
      <c r="B45" s="54"/>
      <c r="C45" s="18"/>
      <c r="D45" s="19"/>
      <c r="E45" s="20"/>
      <c r="F45" s="21">
        <f>SUM(F41:F44)</f>
        <v>23</v>
      </c>
      <c r="G45" s="21">
        <f>SUM(G41:G44)</f>
        <v>36</v>
      </c>
      <c r="H45" s="22"/>
      <c r="I45" s="23">
        <f>SUM(I41:I44)</f>
        <v>1269</v>
      </c>
      <c r="J45" s="56"/>
    </row>
    <row r="46" spans="2:10" x14ac:dyDescent="0.2">
      <c r="B46" s="54"/>
      <c r="C46" s="50" t="s">
        <v>23</v>
      </c>
      <c r="D46" s="41" t="s">
        <v>24</v>
      </c>
      <c r="E46" s="35" t="s">
        <v>12</v>
      </c>
      <c r="F46" s="36"/>
      <c r="G46" s="36"/>
      <c r="H46" s="37">
        <v>49</v>
      </c>
      <c r="I46" s="12">
        <f>H46*G46</f>
        <v>0</v>
      </c>
      <c r="J46" s="56"/>
    </row>
    <row r="47" spans="2:10" x14ac:dyDescent="0.2">
      <c r="B47" s="54"/>
      <c r="C47" s="50"/>
      <c r="D47" s="42"/>
      <c r="E47" s="13" t="s">
        <v>13</v>
      </c>
      <c r="F47" s="11">
        <v>1</v>
      </c>
      <c r="G47" s="11">
        <v>2</v>
      </c>
      <c r="H47" s="26">
        <v>34</v>
      </c>
      <c r="I47" s="12">
        <f>H47*G47</f>
        <v>68</v>
      </c>
      <c r="J47" s="56"/>
    </row>
    <row r="48" spans="2:10" x14ac:dyDescent="0.2">
      <c r="B48" s="54"/>
      <c r="C48" s="50"/>
      <c r="D48" s="42"/>
      <c r="E48" s="13" t="s">
        <v>14</v>
      </c>
      <c r="F48" s="14"/>
      <c r="G48" s="11"/>
      <c r="H48" s="26">
        <v>34</v>
      </c>
      <c r="I48" s="12">
        <f>H48*G48</f>
        <v>0</v>
      </c>
      <c r="J48" s="56"/>
    </row>
    <row r="49" spans="2:10" x14ac:dyDescent="0.2">
      <c r="B49" s="54"/>
      <c r="C49" s="38"/>
      <c r="D49" s="42"/>
      <c r="E49" s="15" t="s">
        <v>15</v>
      </c>
      <c r="F49" s="16">
        <v>13</v>
      </c>
      <c r="G49" s="17">
        <v>20</v>
      </c>
      <c r="H49" s="26">
        <v>34</v>
      </c>
      <c r="I49" s="12">
        <f>H49*G49</f>
        <v>680</v>
      </c>
      <c r="J49" s="56"/>
    </row>
    <row r="50" spans="2:10" x14ac:dyDescent="0.2">
      <c r="B50" s="54"/>
      <c r="C50" s="18"/>
      <c r="D50" s="19"/>
      <c r="E50" s="20"/>
      <c r="F50" s="21">
        <f>SUM(F46:F49)</f>
        <v>14</v>
      </c>
      <c r="G50" s="21">
        <f>SUM(G46:G49)</f>
        <v>22</v>
      </c>
      <c r="H50" s="22"/>
      <c r="I50" s="23">
        <f>SUM(I46:I49)</f>
        <v>748</v>
      </c>
      <c r="J50" s="56"/>
    </row>
    <row r="51" spans="2:10" x14ac:dyDescent="0.2">
      <c r="B51" s="54"/>
      <c r="C51" s="50" t="s">
        <v>25</v>
      </c>
      <c r="D51" s="41" t="s">
        <v>21</v>
      </c>
      <c r="E51" s="35" t="s">
        <v>12</v>
      </c>
      <c r="F51" s="36">
        <v>1</v>
      </c>
      <c r="G51" s="36">
        <v>2</v>
      </c>
      <c r="H51" s="37">
        <v>49</v>
      </c>
      <c r="I51" s="12">
        <f>H51*G51</f>
        <v>98</v>
      </c>
      <c r="J51" s="56"/>
    </row>
    <row r="52" spans="2:10" x14ac:dyDescent="0.2">
      <c r="B52" s="54"/>
      <c r="C52" s="50"/>
      <c r="D52" s="42"/>
      <c r="E52" s="13" t="s">
        <v>13</v>
      </c>
      <c r="F52" s="11"/>
      <c r="G52" s="11"/>
      <c r="H52" s="26">
        <v>34</v>
      </c>
      <c r="I52" s="12">
        <f>H52*G52</f>
        <v>0</v>
      </c>
      <c r="J52" s="56"/>
    </row>
    <row r="53" spans="2:10" x14ac:dyDescent="0.2">
      <c r="B53" s="54"/>
      <c r="C53" s="50"/>
      <c r="D53" s="42"/>
      <c r="E53" s="13" t="s">
        <v>14</v>
      </c>
      <c r="F53" s="14"/>
      <c r="G53" s="11"/>
      <c r="H53" s="26">
        <v>34</v>
      </c>
      <c r="I53" s="12">
        <f>H53*G53</f>
        <v>0</v>
      </c>
      <c r="J53" s="56"/>
    </row>
    <row r="54" spans="2:10" x14ac:dyDescent="0.2">
      <c r="B54" s="54"/>
      <c r="C54" s="38"/>
      <c r="D54" s="42"/>
      <c r="E54" s="15" t="s">
        <v>15</v>
      </c>
      <c r="F54" s="16">
        <v>4</v>
      </c>
      <c r="G54" s="17">
        <v>6</v>
      </c>
      <c r="H54" s="26">
        <v>34</v>
      </c>
      <c r="I54" s="12">
        <f>H54*G54</f>
        <v>204</v>
      </c>
      <c r="J54" s="56"/>
    </row>
    <row r="55" spans="2:10" x14ac:dyDescent="0.2">
      <c r="B55" s="54"/>
      <c r="C55" s="18"/>
      <c r="D55" s="19"/>
      <c r="E55" s="20"/>
      <c r="F55" s="21">
        <f>SUM(F51:F54)</f>
        <v>5</v>
      </c>
      <c r="G55" s="21">
        <f>SUM(G51:G54)</f>
        <v>8</v>
      </c>
      <c r="H55" s="22"/>
      <c r="I55" s="23">
        <f>SUM(I51:I54)</f>
        <v>302</v>
      </c>
      <c r="J55" s="56"/>
    </row>
    <row r="56" spans="2:10" x14ac:dyDescent="0.2">
      <c r="B56" s="54"/>
      <c r="C56" s="50" t="s">
        <v>26</v>
      </c>
      <c r="D56" s="41" t="s">
        <v>11</v>
      </c>
      <c r="E56" s="35" t="s">
        <v>12</v>
      </c>
      <c r="F56" s="36"/>
      <c r="G56" s="36"/>
      <c r="H56" s="37">
        <v>49</v>
      </c>
      <c r="I56" s="12">
        <f>H56*G56</f>
        <v>0</v>
      </c>
      <c r="J56" s="56"/>
    </row>
    <row r="57" spans="2:10" x14ac:dyDescent="0.2">
      <c r="B57" s="54"/>
      <c r="C57" s="50"/>
      <c r="D57" s="42"/>
      <c r="E57" s="13" t="s">
        <v>13</v>
      </c>
      <c r="F57" s="11"/>
      <c r="G57" s="11"/>
      <c r="H57" s="26">
        <v>34</v>
      </c>
      <c r="I57" s="12">
        <f>H57*G57</f>
        <v>0</v>
      </c>
      <c r="J57" s="56"/>
    </row>
    <row r="58" spans="2:10" x14ac:dyDescent="0.2">
      <c r="B58" s="54"/>
      <c r="C58" s="50"/>
      <c r="D58" s="42"/>
      <c r="E58" s="13" t="s">
        <v>14</v>
      </c>
      <c r="F58" s="14"/>
      <c r="G58" s="11"/>
      <c r="H58" s="26">
        <v>34</v>
      </c>
      <c r="I58" s="12">
        <f>H58*G58</f>
        <v>0</v>
      </c>
      <c r="J58" s="56"/>
    </row>
    <row r="59" spans="2:10" x14ac:dyDescent="0.2">
      <c r="B59" s="54"/>
      <c r="C59" s="38"/>
      <c r="D59" s="42"/>
      <c r="E59" s="15" t="s">
        <v>15</v>
      </c>
      <c r="F59" s="16">
        <v>6</v>
      </c>
      <c r="G59" s="17">
        <v>9</v>
      </c>
      <c r="H59" s="26">
        <v>34</v>
      </c>
      <c r="I59" s="12">
        <f>H59*G59</f>
        <v>306</v>
      </c>
      <c r="J59" s="56"/>
    </row>
    <row r="60" spans="2:10" x14ac:dyDescent="0.2">
      <c r="B60" s="54"/>
      <c r="C60" s="18"/>
      <c r="D60" s="19"/>
      <c r="E60" s="20"/>
      <c r="F60" s="21">
        <f>SUM(F56:F59)</f>
        <v>6</v>
      </c>
      <c r="G60" s="21">
        <f>SUM(G56:G59)</f>
        <v>9</v>
      </c>
      <c r="H60" s="22"/>
      <c r="I60" s="23">
        <f>SUM(I56:I59)</f>
        <v>306</v>
      </c>
      <c r="J60" s="56"/>
    </row>
    <row r="61" spans="2:10" x14ac:dyDescent="0.2">
      <c r="B61" s="54"/>
      <c r="C61" s="50" t="s">
        <v>27</v>
      </c>
      <c r="D61" s="41" t="s">
        <v>11</v>
      </c>
      <c r="E61" s="35" t="s">
        <v>12</v>
      </c>
      <c r="F61" s="36">
        <v>1</v>
      </c>
      <c r="G61" s="36">
        <v>2</v>
      </c>
      <c r="H61" s="37">
        <v>49</v>
      </c>
      <c r="I61" s="12">
        <f>H61*G61</f>
        <v>98</v>
      </c>
      <c r="J61" s="56"/>
    </row>
    <row r="62" spans="2:10" x14ac:dyDescent="0.2">
      <c r="B62" s="54"/>
      <c r="C62" s="50"/>
      <c r="D62" s="42"/>
      <c r="E62" s="13" t="s">
        <v>13</v>
      </c>
      <c r="F62" s="11">
        <v>1</v>
      </c>
      <c r="G62" s="11">
        <v>2</v>
      </c>
      <c r="H62" s="26">
        <v>34</v>
      </c>
      <c r="I62" s="12">
        <f>H62*G62</f>
        <v>68</v>
      </c>
      <c r="J62" s="56"/>
    </row>
    <row r="63" spans="2:10" x14ac:dyDescent="0.2">
      <c r="B63" s="54"/>
      <c r="C63" s="50"/>
      <c r="D63" s="42"/>
      <c r="E63" s="13" t="s">
        <v>14</v>
      </c>
      <c r="F63" s="14"/>
      <c r="G63" s="11"/>
      <c r="H63" s="26">
        <v>34</v>
      </c>
      <c r="I63" s="12">
        <f>H63*G63</f>
        <v>0</v>
      </c>
      <c r="J63" s="56"/>
    </row>
    <row r="64" spans="2:10" x14ac:dyDescent="0.2">
      <c r="B64" s="54"/>
      <c r="C64" s="38"/>
      <c r="D64" s="42"/>
      <c r="E64" s="15" t="s">
        <v>15</v>
      </c>
      <c r="F64" s="16">
        <v>12</v>
      </c>
      <c r="G64" s="17">
        <v>18</v>
      </c>
      <c r="H64" s="26">
        <v>34</v>
      </c>
      <c r="I64" s="12">
        <f>H64*G64</f>
        <v>612</v>
      </c>
      <c r="J64" s="56"/>
    </row>
    <row r="65" spans="2:10" x14ac:dyDescent="0.2">
      <c r="B65" s="54"/>
      <c r="C65" s="18"/>
      <c r="D65" s="19"/>
      <c r="E65" s="20"/>
      <c r="F65" s="21">
        <f>SUM(F61:F64)</f>
        <v>14</v>
      </c>
      <c r="G65" s="21">
        <f>SUM(G61:G64)</f>
        <v>22</v>
      </c>
      <c r="H65" s="22"/>
      <c r="I65" s="23">
        <f>SUM(I61:I64)</f>
        <v>778</v>
      </c>
      <c r="J65" s="56"/>
    </row>
    <row r="66" spans="2:10" x14ac:dyDescent="0.2">
      <c r="B66" s="54"/>
      <c r="C66" s="50" t="s">
        <v>28</v>
      </c>
      <c r="D66" s="41" t="s">
        <v>24</v>
      </c>
      <c r="E66" s="35" t="s">
        <v>12</v>
      </c>
      <c r="F66" s="36">
        <v>1</v>
      </c>
      <c r="G66" s="36">
        <v>2</v>
      </c>
      <c r="H66" s="37">
        <v>49</v>
      </c>
      <c r="I66" s="12">
        <f>H66*G66</f>
        <v>98</v>
      </c>
      <c r="J66" s="56"/>
    </row>
    <row r="67" spans="2:10" x14ac:dyDescent="0.2">
      <c r="B67" s="54"/>
      <c r="C67" s="50"/>
      <c r="D67" s="42"/>
      <c r="E67" s="13" t="s">
        <v>13</v>
      </c>
      <c r="F67" s="11">
        <v>1</v>
      </c>
      <c r="G67" s="11">
        <v>2</v>
      </c>
      <c r="H67" s="26">
        <v>34</v>
      </c>
      <c r="I67" s="12">
        <f>H67*G67</f>
        <v>68</v>
      </c>
      <c r="J67" s="56"/>
    </row>
    <row r="68" spans="2:10" x14ac:dyDescent="0.2">
      <c r="B68" s="54"/>
      <c r="C68" s="50"/>
      <c r="D68" s="42"/>
      <c r="E68" s="13" t="s">
        <v>14</v>
      </c>
      <c r="F68" s="14"/>
      <c r="G68" s="11"/>
      <c r="H68" s="26">
        <v>34</v>
      </c>
      <c r="I68" s="12">
        <f>H68*G68</f>
        <v>0</v>
      </c>
      <c r="J68" s="56"/>
    </row>
    <row r="69" spans="2:10" x14ac:dyDescent="0.2">
      <c r="B69" s="54"/>
      <c r="C69" s="38"/>
      <c r="D69" s="42"/>
      <c r="E69" s="15" t="s">
        <v>15</v>
      </c>
      <c r="F69" s="16">
        <v>13</v>
      </c>
      <c r="G69" s="17">
        <v>20</v>
      </c>
      <c r="H69" s="26">
        <v>34</v>
      </c>
      <c r="I69" s="12">
        <f>H69*G69</f>
        <v>680</v>
      </c>
      <c r="J69" s="56"/>
    </row>
    <row r="70" spans="2:10" x14ac:dyDescent="0.2">
      <c r="B70" s="54"/>
      <c r="C70" s="18"/>
      <c r="D70" s="19"/>
      <c r="E70" s="20"/>
      <c r="F70" s="21">
        <f>SUM(F66:F69)</f>
        <v>15</v>
      </c>
      <c r="G70" s="21">
        <f>SUM(G66:G69)</f>
        <v>24</v>
      </c>
      <c r="H70" s="22"/>
      <c r="I70" s="23">
        <f>SUM(I66:I69)</f>
        <v>846</v>
      </c>
      <c r="J70" s="56"/>
    </row>
    <row r="71" spans="2:10" x14ac:dyDescent="0.2">
      <c r="B71" s="54"/>
      <c r="C71" s="38" t="s">
        <v>29</v>
      </c>
      <c r="D71" s="41" t="s">
        <v>11</v>
      </c>
      <c r="E71" s="35" t="s">
        <v>12</v>
      </c>
      <c r="F71" s="36">
        <v>1</v>
      </c>
      <c r="G71" s="36">
        <v>2</v>
      </c>
      <c r="H71" s="37">
        <v>49</v>
      </c>
      <c r="I71" s="12">
        <f t="shared" ref="I71:I78" si="4">H71*G71</f>
        <v>98</v>
      </c>
      <c r="J71" s="56"/>
    </row>
    <row r="72" spans="2:10" x14ac:dyDescent="0.2">
      <c r="B72" s="54"/>
      <c r="C72" s="39"/>
      <c r="D72" s="42"/>
      <c r="E72" s="13" t="s">
        <v>13</v>
      </c>
      <c r="F72" s="11"/>
      <c r="G72" s="11"/>
      <c r="H72" s="26">
        <v>34</v>
      </c>
      <c r="I72" s="12">
        <f t="shared" si="4"/>
        <v>0</v>
      </c>
      <c r="J72" s="56"/>
    </row>
    <row r="73" spans="2:10" x14ac:dyDescent="0.2">
      <c r="B73" s="54"/>
      <c r="C73" s="39"/>
      <c r="D73" s="42"/>
      <c r="E73" s="13" t="s">
        <v>14</v>
      </c>
      <c r="F73" s="14"/>
      <c r="G73" s="11"/>
      <c r="H73" s="26">
        <v>34</v>
      </c>
      <c r="I73" s="12">
        <f t="shared" si="4"/>
        <v>0</v>
      </c>
      <c r="J73" s="56"/>
    </row>
    <row r="74" spans="2:10" x14ac:dyDescent="0.2">
      <c r="B74" s="54"/>
      <c r="C74" s="39"/>
      <c r="D74" s="42"/>
      <c r="E74" s="15" t="s">
        <v>15</v>
      </c>
      <c r="F74" s="16">
        <v>6</v>
      </c>
      <c r="G74" s="17">
        <v>9</v>
      </c>
      <c r="H74" s="26">
        <v>34</v>
      </c>
      <c r="I74" s="12">
        <f t="shared" si="4"/>
        <v>306</v>
      </c>
      <c r="J74" s="56"/>
    </row>
    <row r="75" spans="2:10" x14ac:dyDescent="0.2">
      <c r="B75" s="54"/>
      <c r="C75" s="39"/>
      <c r="D75" s="41" t="s">
        <v>30</v>
      </c>
      <c r="E75" s="35" t="s">
        <v>12</v>
      </c>
      <c r="F75" s="36"/>
      <c r="G75" s="36"/>
      <c r="H75" s="37">
        <v>49</v>
      </c>
      <c r="I75" s="12">
        <f t="shared" si="4"/>
        <v>0</v>
      </c>
      <c r="J75" s="56"/>
    </row>
    <row r="76" spans="2:10" x14ac:dyDescent="0.2">
      <c r="B76" s="54"/>
      <c r="C76" s="39"/>
      <c r="D76" s="42"/>
      <c r="E76" s="13" t="s">
        <v>13</v>
      </c>
      <c r="F76" s="11"/>
      <c r="G76" s="11"/>
      <c r="H76" s="26">
        <v>34</v>
      </c>
      <c r="I76" s="12">
        <f t="shared" si="4"/>
        <v>0</v>
      </c>
      <c r="J76" s="56"/>
    </row>
    <row r="77" spans="2:10" x14ac:dyDescent="0.2">
      <c r="B77" s="54"/>
      <c r="C77" s="39"/>
      <c r="D77" s="42"/>
      <c r="E77" s="13" t="s">
        <v>14</v>
      </c>
      <c r="F77" s="14"/>
      <c r="G77" s="11"/>
      <c r="H77" s="26">
        <v>34</v>
      </c>
      <c r="I77" s="12">
        <f t="shared" si="4"/>
        <v>0</v>
      </c>
      <c r="J77" s="56"/>
    </row>
    <row r="78" spans="2:10" x14ac:dyDescent="0.2">
      <c r="B78" s="54"/>
      <c r="C78" s="40"/>
      <c r="D78" s="42"/>
      <c r="E78" s="15" t="s">
        <v>15</v>
      </c>
      <c r="F78" s="16">
        <v>2</v>
      </c>
      <c r="G78" s="17">
        <v>3</v>
      </c>
      <c r="H78" s="26">
        <v>34</v>
      </c>
      <c r="I78" s="12">
        <f t="shared" si="4"/>
        <v>102</v>
      </c>
      <c r="J78" s="56"/>
    </row>
    <row r="79" spans="2:10" x14ac:dyDescent="0.2">
      <c r="B79" s="54"/>
      <c r="C79" s="18"/>
      <c r="D79" s="19"/>
      <c r="E79" s="20"/>
      <c r="F79" s="21">
        <f>SUM(F71:F78)</f>
        <v>9</v>
      </c>
      <c r="G79" s="21">
        <f>SUM(G71:G78)</f>
        <v>14</v>
      </c>
      <c r="H79" s="21"/>
      <c r="I79" s="21">
        <f>SUM(I71:I78)</f>
        <v>506</v>
      </c>
      <c r="J79" s="56"/>
    </row>
    <row r="80" spans="2:10" x14ac:dyDescent="0.2">
      <c r="B80" s="54"/>
      <c r="C80" s="50" t="s">
        <v>31</v>
      </c>
      <c r="D80" s="41" t="s">
        <v>11</v>
      </c>
      <c r="E80" s="35" t="s">
        <v>12</v>
      </c>
      <c r="F80" s="36">
        <v>1</v>
      </c>
      <c r="G80" s="36">
        <v>2</v>
      </c>
      <c r="H80" s="37">
        <v>49</v>
      </c>
      <c r="I80" s="12">
        <f>H80*G80</f>
        <v>98</v>
      </c>
      <c r="J80" s="56"/>
    </row>
    <row r="81" spans="2:10" x14ac:dyDescent="0.2">
      <c r="B81" s="54"/>
      <c r="C81" s="50"/>
      <c r="D81" s="42"/>
      <c r="E81" s="13" t="s">
        <v>13</v>
      </c>
      <c r="F81" s="11">
        <v>3</v>
      </c>
      <c r="G81" s="11">
        <v>5</v>
      </c>
      <c r="H81" s="26">
        <v>34</v>
      </c>
      <c r="I81" s="12">
        <f>H81*G81</f>
        <v>170</v>
      </c>
      <c r="J81" s="56"/>
    </row>
    <row r="82" spans="2:10" x14ac:dyDescent="0.2">
      <c r="B82" s="54"/>
      <c r="C82" s="50"/>
      <c r="D82" s="42"/>
      <c r="E82" s="13" t="s">
        <v>14</v>
      </c>
      <c r="F82" s="14">
        <v>3</v>
      </c>
      <c r="G82" s="11">
        <v>5</v>
      </c>
      <c r="H82" s="26">
        <v>34</v>
      </c>
      <c r="I82" s="12">
        <f>H82*G82</f>
        <v>170</v>
      </c>
      <c r="J82" s="56"/>
    </row>
    <row r="83" spans="2:10" x14ac:dyDescent="0.2">
      <c r="B83" s="54"/>
      <c r="C83" s="38"/>
      <c r="D83" s="42"/>
      <c r="E83" s="15" t="s">
        <v>15</v>
      </c>
      <c r="F83" s="16">
        <v>53</v>
      </c>
      <c r="G83" s="17">
        <v>82</v>
      </c>
      <c r="H83" s="26">
        <v>34</v>
      </c>
      <c r="I83" s="12">
        <f>H83*G83</f>
        <v>2788</v>
      </c>
      <c r="J83" s="56"/>
    </row>
    <row r="84" spans="2:10" x14ac:dyDescent="0.2">
      <c r="B84" s="54"/>
      <c r="C84" s="18"/>
      <c r="D84" s="19"/>
      <c r="E84" s="20"/>
      <c r="F84" s="21">
        <f>SUM(F80:F83)</f>
        <v>60</v>
      </c>
      <c r="G84" s="21">
        <f>SUM(G80:G83)</f>
        <v>94</v>
      </c>
      <c r="H84" s="22"/>
      <c r="I84" s="23">
        <f>SUM(I80:I83)</f>
        <v>3226</v>
      </c>
      <c r="J84" s="56"/>
    </row>
    <row r="85" spans="2:10" x14ac:dyDescent="0.2">
      <c r="B85" s="54"/>
      <c r="C85" s="50" t="s">
        <v>32</v>
      </c>
      <c r="D85" s="41" t="s">
        <v>11</v>
      </c>
      <c r="E85" s="35" t="s">
        <v>12</v>
      </c>
      <c r="F85" s="36"/>
      <c r="G85" s="36"/>
      <c r="H85" s="37">
        <v>49</v>
      </c>
      <c r="I85" s="12">
        <f>H85*G85</f>
        <v>0</v>
      </c>
      <c r="J85" s="56"/>
    </row>
    <row r="86" spans="2:10" x14ac:dyDescent="0.2">
      <c r="B86" s="54"/>
      <c r="C86" s="50"/>
      <c r="D86" s="42"/>
      <c r="E86" s="13" t="s">
        <v>13</v>
      </c>
      <c r="F86" s="11">
        <v>2</v>
      </c>
      <c r="G86" s="11">
        <v>3</v>
      </c>
      <c r="H86" s="26">
        <v>34</v>
      </c>
      <c r="I86" s="12">
        <f>H86*G86</f>
        <v>102</v>
      </c>
      <c r="J86" s="56"/>
    </row>
    <row r="87" spans="2:10" x14ac:dyDescent="0.2">
      <c r="B87" s="54"/>
      <c r="C87" s="50"/>
      <c r="D87" s="42"/>
      <c r="E87" s="13" t="s">
        <v>14</v>
      </c>
      <c r="F87" s="14">
        <v>1</v>
      </c>
      <c r="G87" s="11">
        <v>2</v>
      </c>
      <c r="H87" s="26">
        <v>34</v>
      </c>
      <c r="I87" s="12">
        <f>H87*G87</f>
        <v>68</v>
      </c>
      <c r="J87" s="56"/>
    </row>
    <row r="88" spans="2:10" x14ac:dyDescent="0.2">
      <c r="B88" s="54"/>
      <c r="C88" s="38"/>
      <c r="D88" s="42"/>
      <c r="E88" s="15" t="s">
        <v>15</v>
      </c>
      <c r="F88" s="16">
        <v>22</v>
      </c>
      <c r="G88" s="17">
        <v>34</v>
      </c>
      <c r="H88" s="26">
        <v>34</v>
      </c>
      <c r="I88" s="12">
        <f>H88*G88</f>
        <v>1156</v>
      </c>
      <c r="J88" s="56"/>
    </row>
    <row r="89" spans="2:10" x14ac:dyDescent="0.2">
      <c r="B89" s="54"/>
      <c r="C89" s="18"/>
      <c r="D89" s="19"/>
      <c r="E89" s="20"/>
      <c r="F89" s="21">
        <f>SUM(F85:F88)</f>
        <v>25</v>
      </c>
      <c r="G89" s="21">
        <f>SUM(G85:G88)</f>
        <v>39</v>
      </c>
      <c r="H89" s="22"/>
      <c r="I89" s="23">
        <f>SUM(I85:I88)</f>
        <v>1326</v>
      </c>
      <c r="J89" s="56"/>
    </row>
    <row r="90" spans="2:10" x14ac:dyDescent="0.2">
      <c r="B90" s="54"/>
      <c r="C90" s="50" t="s">
        <v>33</v>
      </c>
      <c r="D90" s="41" t="s">
        <v>21</v>
      </c>
      <c r="E90" s="35" t="s">
        <v>12</v>
      </c>
      <c r="F90" s="36"/>
      <c r="G90" s="36"/>
      <c r="H90" s="37">
        <v>49</v>
      </c>
      <c r="I90" s="12">
        <f>H90*G90</f>
        <v>0</v>
      </c>
      <c r="J90" s="56"/>
    </row>
    <row r="91" spans="2:10" x14ac:dyDescent="0.2">
      <c r="B91" s="54"/>
      <c r="C91" s="50"/>
      <c r="D91" s="42"/>
      <c r="E91" s="13" t="s">
        <v>13</v>
      </c>
      <c r="F91" s="11"/>
      <c r="G91" s="11"/>
      <c r="H91" s="26">
        <v>34</v>
      </c>
      <c r="I91" s="12">
        <f>H91*G91</f>
        <v>0</v>
      </c>
      <c r="J91" s="56"/>
    </row>
    <row r="92" spans="2:10" x14ac:dyDescent="0.2">
      <c r="B92" s="54"/>
      <c r="C92" s="50"/>
      <c r="D92" s="42"/>
      <c r="E92" s="13" t="s">
        <v>14</v>
      </c>
      <c r="F92" s="14"/>
      <c r="G92" s="11"/>
      <c r="H92" s="26">
        <v>34</v>
      </c>
      <c r="I92" s="12">
        <f>H92*G92</f>
        <v>0</v>
      </c>
      <c r="J92" s="56"/>
    </row>
    <row r="93" spans="2:10" x14ac:dyDescent="0.2">
      <c r="B93" s="54"/>
      <c r="C93" s="38"/>
      <c r="D93" s="42"/>
      <c r="E93" s="15" t="s">
        <v>15</v>
      </c>
      <c r="F93" s="16">
        <v>7</v>
      </c>
      <c r="G93" s="17">
        <v>11</v>
      </c>
      <c r="H93" s="26">
        <v>34</v>
      </c>
      <c r="I93" s="12">
        <f>H93*G93</f>
        <v>374</v>
      </c>
      <c r="J93" s="56"/>
    </row>
    <row r="94" spans="2:10" x14ac:dyDescent="0.2">
      <c r="B94" s="54"/>
      <c r="C94" s="18"/>
      <c r="D94" s="19"/>
      <c r="E94" s="20"/>
      <c r="F94" s="21">
        <f>SUM(F90:F93)</f>
        <v>7</v>
      </c>
      <c r="G94" s="21">
        <f>SUM(G90:G93)</f>
        <v>11</v>
      </c>
      <c r="H94" s="22"/>
      <c r="I94" s="23">
        <f>SUM(I90:I93)</f>
        <v>374</v>
      </c>
      <c r="J94" s="56"/>
    </row>
    <row r="95" spans="2:10" x14ac:dyDescent="0.2">
      <c r="B95" s="54"/>
      <c r="C95" s="38" t="s">
        <v>34</v>
      </c>
      <c r="D95" s="41" t="s">
        <v>11</v>
      </c>
      <c r="E95" s="35" t="s">
        <v>12</v>
      </c>
      <c r="F95" s="36"/>
      <c r="G95" s="36"/>
      <c r="H95" s="37">
        <v>49</v>
      </c>
      <c r="I95" s="12">
        <f t="shared" ref="I95:I102" si="5">H95*G95</f>
        <v>0</v>
      </c>
      <c r="J95" s="56"/>
    </row>
    <row r="96" spans="2:10" x14ac:dyDescent="0.2">
      <c r="B96" s="54"/>
      <c r="C96" s="39"/>
      <c r="D96" s="42"/>
      <c r="E96" s="13" t="s">
        <v>13</v>
      </c>
      <c r="F96" s="11"/>
      <c r="G96" s="11"/>
      <c r="H96" s="26">
        <v>34</v>
      </c>
      <c r="I96" s="12">
        <f t="shared" si="5"/>
        <v>0</v>
      </c>
      <c r="J96" s="56"/>
    </row>
    <row r="97" spans="2:10" x14ac:dyDescent="0.2">
      <c r="B97" s="54"/>
      <c r="C97" s="39"/>
      <c r="D97" s="42"/>
      <c r="E97" s="13" t="s">
        <v>14</v>
      </c>
      <c r="F97" s="14">
        <v>1</v>
      </c>
      <c r="G97" s="11">
        <v>2</v>
      </c>
      <c r="H97" s="26">
        <v>34</v>
      </c>
      <c r="I97" s="12">
        <f t="shared" si="5"/>
        <v>68</v>
      </c>
      <c r="J97" s="56"/>
    </row>
    <row r="98" spans="2:10" x14ac:dyDescent="0.2">
      <c r="B98" s="54"/>
      <c r="C98" s="39"/>
      <c r="D98" s="42"/>
      <c r="E98" s="15" t="s">
        <v>15</v>
      </c>
      <c r="F98" s="16">
        <v>8</v>
      </c>
      <c r="G98" s="17">
        <v>12</v>
      </c>
      <c r="H98" s="26">
        <v>34</v>
      </c>
      <c r="I98" s="12">
        <f t="shared" si="5"/>
        <v>408</v>
      </c>
      <c r="J98" s="56"/>
    </row>
    <row r="99" spans="2:10" x14ac:dyDescent="0.2">
      <c r="B99" s="54"/>
      <c r="C99" s="39"/>
      <c r="D99" s="57" t="s">
        <v>35</v>
      </c>
      <c r="E99" s="58" t="s">
        <v>12</v>
      </c>
      <c r="F99" s="59"/>
      <c r="G99" s="59"/>
      <c r="H99" s="60">
        <v>42</v>
      </c>
      <c r="I99" s="12">
        <f t="shared" si="5"/>
        <v>0</v>
      </c>
      <c r="J99" s="56"/>
    </row>
    <row r="100" spans="2:10" x14ac:dyDescent="0.2">
      <c r="B100" s="54"/>
      <c r="C100" s="39"/>
      <c r="D100" s="61"/>
      <c r="E100" s="62" t="s">
        <v>13</v>
      </c>
      <c r="F100" s="59"/>
      <c r="G100" s="59"/>
      <c r="H100" s="60">
        <v>42</v>
      </c>
      <c r="I100" s="12">
        <f t="shared" si="5"/>
        <v>0</v>
      </c>
      <c r="J100" s="56"/>
    </row>
    <row r="101" spans="2:10" x14ac:dyDescent="0.2">
      <c r="B101" s="54"/>
      <c r="C101" s="39"/>
      <c r="D101" s="61"/>
      <c r="E101" s="62" t="s">
        <v>14</v>
      </c>
      <c r="F101" s="63"/>
      <c r="G101" s="59"/>
      <c r="H101" s="60">
        <v>42</v>
      </c>
      <c r="I101" s="12">
        <f t="shared" si="5"/>
        <v>0</v>
      </c>
      <c r="J101" s="56"/>
    </row>
    <row r="102" spans="2:10" x14ac:dyDescent="0.2">
      <c r="B102" s="54"/>
      <c r="C102" s="40"/>
      <c r="D102" s="61"/>
      <c r="E102" s="64" t="s">
        <v>15</v>
      </c>
      <c r="F102" s="65">
        <v>3</v>
      </c>
      <c r="G102" s="66">
        <v>5</v>
      </c>
      <c r="H102" s="60">
        <v>42</v>
      </c>
      <c r="I102" s="12">
        <f t="shared" si="5"/>
        <v>210</v>
      </c>
      <c r="J102" s="56"/>
    </row>
    <row r="103" spans="2:10" x14ac:dyDescent="0.2">
      <c r="B103" s="54"/>
      <c r="C103" s="18"/>
      <c r="D103" s="19"/>
      <c r="E103" s="20"/>
      <c r="F103" s="21">
        <f>SUM(F95:F102)</f>
        <v>12</v>
      </c>
      <c r="G103" s="21">
        <f>SUM(G95:G102)</f>
        <v>19</v>
      </c>
      <c r="H103" s="21"/>
      <c r="I103" s="21">
        <f>SUM(I95:I102)</f>
        <v>686</v>
      </c>
      <c r="J103" s="56"/>
    </row>
    <row r="104" spans="2:10" x14ac:dyDescent="0.2">
      <c r="B104" s="54"/>
      <c r="C104" s="38" t="s">
        <v>36</v>
      </c>
      <c r="D104" s="41" t="s">
        <v>11</v>
      </c>
      <c r="E104" s="35" t="s">
        <v>12</v>
      </c>
      <c r="F104" s="36"/>
      <c r="G104" s="36"/>
      <c r="H104" s="37">
        <v>49</v>
      </c>
      <c r="I104" s="12">
        <f>H104*G104</f>
        <v>0</v>
      </c>
      <c r="J104" s="56"/>
    </row>
    <row r="105" spans="2:10" x14ac:dyDescent="0.2">
      <c r="B105" s="54"/>
      <c r="C105" s="39"/>
      <c r="D105" s="42"/>
      <c r="E105" s="13" t="s">
        <v>13</v>
      </c>
      <c r="F105" s="11">
        <v>4</v>
      </c>
      <c r="G105" s="11">
        <v>6</v>
      </c>
      <c r="H105" s="26">
        <v>34</v>
      </c>
      <c r="I105" s="12">
        <f>H105*G105</f>
        <v>204</v>
      </c>
      <c r="J105" s="56"/>
    </row>
    <row r="106" spans="2:10" x14ac:dyDescent="0.2">
      <c r="B106" s="54"/>
      <c r="C106" s="39"/>
      <c r="D106" s="42"/>
      <c r="E106" s="13" t="s">
        <v>14</v>
      </c>
      <c r="F106" s="14">
        <v>2</v>
      </c>
      <c r="G106" s="11">
        <v>3</v>
      </c>
      <c r="H106" s="26">
        <v>34</v>
      </c>
      <c r="I106" s="12">
        <f>H106*G106</f>
        <v>102</v>
      </c>
      <c r="J106" s="56"/>
    </row>
    <row r="107" spans="2:10" x14ac:dyDescent="0.2">
      <c r="B107" s="54"/>
      <c r="C107" s="40"/>
      <c r="D107" s="43"/>
      <c r="E107" s="15" t="s">
        <v>15</v>
      </c>
      <c r="F107" s="16">
        <v>43</v>
      </c>
      <c r="G107" s="17">
        <v>66</v>
      </c>
      <c r="H107" s="26">
        <v>34</v>
      </c>
      <c r="I107" s="12">
        <f>H107*G107</f>
        <v>2244</v>
      </c>
      <c r="J107" s="56"/>
    </row>
    <row r="108" spans="2:10" x14ac:dyDescent="0.2">
      <c r="B108" s="54"/>
      <c r="C108" s="18"/>
      <c r="D108" s="19"/>
      <c r="E108" s="20"/>
      <c r="F108" s="21">
        <f>SUM(F104:F107)</f>
        <v>49</v>
      </c>
      <c r="G108" s="21">
        <f>SUM(G104:G107)</f>
        <v>75</v>
      </c>
      <c r="H108" s="22"/>
      <c r="I108" s="23">
        <f>SUM(I104:I107)</f>
        <v>2550</v>
      </c>
      <c r="J108" s="56"/>
    </row>
    <row r="109" spans="2:10" x14ac:dyDescent="0.2">
      <c r="B109" s="54"/>
      <c r="C109" s="38" t="s">
        <v>37</v>
      </c>
      <c r="D109" s="41" t="s">
        <v>11</v>
      </c>
      <c r="E109" s="35" t="s">
        <v>12</v>
      </c>
      <c r="F109" s="36"/>
      <c r="G109" s="36"/>
      <c r="H109" s="37">
        <v>49</v>
      </c>
      <c r="I109" s="12">
        <f>H109*G109</f>
        <v>0</v>
      </c>
      <c r="J109" s="56"/>
    </row>
    <row r="110" spans="2:10" x14ac:dyDescent="0.2">
      <c r="B110" s="54"/>
      <c r="C110" s="39"/>
      <c r="D110" s="42"/>
      <c r="E110" s="13" t="s">
        <v>13</v>
      </c>
      <c r="F110" s="11">
        <v>2</v>
      </c>
      <c r="G110" s="11">
        <v>3</v>
      </c>
      <c r="H110" s="26">
        <v>34</v>
      </c>
      <c r="I110" s="12">
        <f>H110*G110</f>
        <v>102</v>
      </c>
      <c r="J110" s="56"/>
    </row>
    <row r="111" spans="2:10" x14ac:dyDescent="0.2">
      <c r="B111" s="54"/>
      <c r="C111" s="39"/>
      <c r="D111" s="42"/>
      <c r="E111" s="13" t="s">
        <v>14</v>
      </c>
      <c r="F111" s="14">
        <v>1</v>
      </c>
      <c r="G111" s="11">
        <v>2</v>
      </c>
      <c r="H111" s="26">
        <v>34</v>
      </c>
      <c r="I111" s="12">
        <f>H111*G111</f>
        <v>68</v>
      </c>
      <c r="J111" s="56"/>
    </row>
    <row r="112" spans="2:10" x14ac:dyDescent="0.2">
      <c r="B112" s="54"/>
      <c r="C112" s="40"/>
      <c r="D112" s="43"/>
      <c r="E112" s="15" t="s">
        <v>15</v>
      </c>
      <c r="F112" s="16">
        <v>8</v>
      </c>
      <c r="G112" s="17">
        <v>12</v>
      </c>
      <c r="H112" s="26">
        <v>34</v>
      </c>
      <c r="I112" s="12">
        <f>H112*G112</f>
        <v>408</v>
      </c>
      <c r="J112" s="56"/>
    </row>
    <row r="113" spans="2:10" x14ac:dyDescent="0.2">
      <c r="B113" s="54"/>
      <c r="C113" s="18"/>
      <c r="D113" s="19"/>
      <c r="E113" s="20"/>
      <c r="F113" s="21">
        <f>SUM(F109:F112)</f>
        <v>11</v>
      </c>
      <c r="G113" s="21">
        <f>SUM(G109:G112)</f>
        <v>17</v>
      </c>
      <c r="H113" s="22"/>
      <c r="I113" s="23">
        <f>SUM(I109:I112)</f>
        <v>578</v>
      </c>
      <c r="J113" s="56"/>
    </row>
    <row r="114" spans="2:10" x14ac:dyDescent="0.2">
      <c r="B114" s="54"/>
      <c r="C114" s="38" t="s">
        <v>38</v>
      </c>
      <c r="D114" s="41" t="s">
        <v>11</v>
      </c>
      <c r="E114" s="35" t="s">
        <v>12</v>
      </c>
      <c r="F114" s="36"/>
      <c r="G114" s="36"/>
      <c r="H114" s="37">
        <v>49</v>
      </c>
      <c r="I114" s="12">
        <f>H114*G114</f>
        <v>0</v>
      </c>
      <c r="J114" s="56"/>
    </row>
    <row r="115" spans="2:10" x14ac:dyDescent="0.2">
      <c r="B115" s="54"/>
      <c r="C115" s="39"/>
      <c r="D115" s="42"/>
      <c r="E115" s="13" t="s">
        <v>13</v>
      </c>
      <c r="F115" s="11">
        <v>1</v>
      </c>
      <c r="G115" s="11">
        <v>2</v>
      </c>
      <c r="H115" s="26">
        <v>34</v>
      </c>
      <c r="I115" s="12">
        <f>H115*G115</f>
        <v>68</v>
      </c>
      <c r="J115" s="56"/>
    </row>
    <row r="116" spans="2:10" x14ac:dyDescent="0.2">
      <c r="B116" s="54"/>
      <c r="C116" s="39"/>
      <c r="D116" s="42"/>
      <c r="E116" s="13" t="s">
        <v>14</v>
      </c>
      <c r="F116" s="14"/>
      <c r="G116" s="11"/>
      <c r="H116" s="26">
        <v>34</v>
      </c>
      <c r="I116" s="12">
        <f>H116*G116</f>
        <v>0</v>
      </c>
      <c r="J116" s="56"/>
    </row>
    <row r="117" spans="2:10" x14ac:dyDescent="0.2">
      <c r="B117" s="54"/>
      <c r="C117" s="40"/>
      <c r="D117" s="43"/>
      <c r="E117" s="15" t="s">
        <v>15</v>
      </c>
      <c r="F117" s="16">
        <v>4</v>
      </c>
      <c r="G117" s="17">
        <v>6</v>
      </c>
      <c r="H117" s="26">
        <v>34</v>
      </c>
      <c r="I117" s="12">
        <f>H117*G117</f>
        <v>204</v>
      </c>
      <c r="J117" s="56"/>
    </row>
    <row r="118" spans="2:10" x14ac:dyDescent="0.2">
      <c r="B118" s="54"/>
      <c r="C118" s="18"/>
      <c r="D118" s="19"/>
      <c r="E118" s="20"/>
      <c r="F118" s="21">
        <f>SUM(F114:F117)</f>
        <v>5</v>
      </c>
      <c r="G118" s="21">
        <f>SUM(G114:G117)</f>
        <v>8</v>
      </c>
      <c r="H118" s="22"/>
      <c r="I118" s="23">
        <f>SUM(I114:I117)</f>
        <v>272</v>
      </c>
      <c r="J118" s="56"/>
    </row>
    <row r="119" spans="2:10" x14ac:dyDescent="0.2">
      <c r="B119" s="54"/>
      <c r="C119" s="38" t="s">
        <v>39</v>
      </c>
      <c r="D119" s="41" t="s">
        <v>11</v>
      </c>
      <c r="E119" s="35" t="s">
        <v>12</v>
      </c>
      <c r="F119" s="36">
        <v>1</v>
      </c>
      <c r="G119" s="36">
        <v>2</v>
      </c>
      <c r="H119" s="37">
        <v>49</v>
      </c>
      <c r="I119" s="12">
        <f>H119*G119</f>
        <v>98</v>
      </c>
      <c r="J119" s="56"/>
    </row>
    <row r="120" spans="2:10" x14ac:dyDescent="0.2">
      <c r="B120" s="54"/>
      <c r="C120" s="39"/>
      <c r="D120" s="42"/>
      <c r="E120" s="13" t="s">
        <v>13</v>
      </c>
      <c r="F120" s="11">
        <v>3</v>
      </c>
      <c r="G120" s="11">
        <v>5</v>
      </c>
      <c r="H120" s="26">
        <v>34</v>
      </c>
      <c r="I120" s="12">
        <f>H120*G120</f>
        <v>170</v>
      </c>
      <c r="J120" s="56"/>
    </row>
    <row r="121" spans="2:10" x14ac:dyDescent="0.2">
      <c r="B121" s="54"/>
      <c r="C121" s="39"/>
      <c r="D121" s="42"/>
      <c r="E121" s="13" t="s">
        <v>14</v>
      </c>
      <c r="F121" s="14">
        <v>3</v>
      </c>
      <c r="G121" s="11">
        <v>5</v>
      </c>
      <c r="H121" s="26">
        <v>34</v>
      </c>
      <c r="I121" s="12">
        <f>H121*G121</f>
        <v>170</v>
      </c>
      <c r="J121" s="56"/>
    </row>
    <row r="122" spans="2:10" x14ac:dyDescent="0.2">
      <c r="B122" s="54"/>
      <c r="C122" s="40"/>
      <c r="D122" s="43"/>
      <c r="E122" s="15" t="s">
        <v>15</v>
      </c>
      <c r="F122" s="16">
        <v>58</v>
      </c>
      <c r="G122" s="17">
        <v>89</v>
      </c>
      <c r="H122" s="26">
        <v>34</v>
      </c>
      <c r="I122" s="12">
        <f>H122*G122</f>
        <v>3026</v>
      </c>
      <c r="J122" s="56"/>
    </row>
    <row r="123" spans="2:10" x14ac:dyDescent="0.2">
      <c r="B123" s="54"/>
      <c r="C123" s="18"/>
      <c r="D123" s="19"/>
      <c r="E123" s="20"/>
      <c r="F123" s="21">
        <f>SUM(F119:F122)</f>
        <v>65</v>
      </c>
      <c r="G123" s="21">
        <f>SUM(G119:G122)</f>
        <v>101</v>
      </c>
      <c r="H123" s="22"/>
      <c r="I123" s="23">
        <f>SUM(I119:I122)</f>
        <v>3464</v>
      </c>
      <c r="J123" s="56"/>
    </row>
    <row r="124" spans="2:10" x14ac:dyDescent="0.2">
      <c r="B124" s="54"/>
      <c r="C124" s="38" t="s">
        <v>40</v>
      </c>
      <c r="D124" s="41" t="s">
        <v>11</v>
      </c>
      <c r="E124" s="35" t="s">
        <v>12</v>
      </c>
      <c r="F124" s="36">
        <v>1</v>
      </c>
      <c r="G124" s="36">
        <v>2</v>
      </c>
      <c r="H124" s="37">
        <v>49</v>
      </c>
      <c r="I124" s="12">
        <f t="shared" ref="I124:I135" si="6">H124*G124</f>
        <v>98</v>
      </c>
      <c r="J124" s="56"/>
    </row>
    <row r="125" spans="2:10" x14ac:dyDescent="0.2">
      <c r="B125" s="54"/>
      <c r="C125" s="39"/>
      <c r="D125" s="42"/>
      <c r="E125" s="13" t="s">
        <v>13</v>
      </c>
      <c r="F125" s="11">
        <v>9</v>
      </c>
      <c r="G125" s="11">
        <v>14</v>
      </c>
      <c r="H125" s="26">
        <v>34</v>
      </c>
      <c r="I125" s="12">
        <f t="shared" si="6"/>
        <v>476</v>
      </c>
      <c r="J125" s="56"/>
    </row>
    <row r="126" spans="2:10" x14ac:dyDescent="0.2">
      <c r="B126" s="54"/>
      <c r="C126" s="39"/>
      <c r="D126" s="42"/>
      <c r="E126" s="13" t="s">
        <v>14</v>
      </c>
      <c r="F126" s="14">
        <v>5</v>
      </c>
      <c r="G126" s="11">
        <v>8</v>
      </c>
      <c r="H126" s="26">
        <v>34</v>
      </c>
      <c r="I126" s="12">
        <f t="shared" si="6"/>
        <v>272</v>
      </c>
      <c r="J126" s="56"/>
    </row>
    <row r="127" spans="2:10" x14ac:dyDescent="0.2">
      <c r="B127" s="54"/>
      <c r="C127" s="39"/>
      <c r="D127" s="43"/>
      <c r="E127" s="15" t="s">
        <v>15</v>
      </c>
      <c r="F127" s="16">
        <v>86</v>
      </c>
      <c r="G127" s="17">
        <v>132</v>
      </c>
      <c r="H127" s="26">
        <v>34</v>
      </c>
      <c r="I127" s="12">
        <f t="shared" si="6"/>
        <v>4488</v>
      </c>
      <c r="J127" s="56"/>
    </row>
    <row r="128" spans="2:10" x14ac:dyDescent="0.2">
      <c r="B128" s="54"/>
      <c r="C128" s="39"/>
      <c r="D128" s="41" t="s">
        <v>16</v>
      </c>
      <c r="E128" s="35" t="s">
        <v>12</v>
      </c>
      <c r="F128" s="36"/>
      <c r="G128" s="36"/>
      <c r="H128" s="37">
        <v>49</v>
      </c>
      <c r="I128" s="12">
        <f t="shared" si="6"/>
        <v>0</v>
      </c>
      <c r="J128" s="56"/>
    </row>
    <row r="129" spans="2:10" x14ac:dyDescent="0.2">
      <c r="B129" s="54"/>
      <c r="C129" s="39"/>
      <c r="D129" s="42"/>
      <c r="E129" s="13" t="s">
        <v>13</v>
      </c>
      <c r="F129" s="11"/>
      <c r="G129" s="11"/>
      <c r="H129" s="26">
        <v>34</v>
      </c>
      <c r="I129" s="12">
        <f t="shared" si="6"/>
        <v>0</v>
      </c>
      <c r="J129" s="56"/>
    </row>
    <row r="130" spans="2:10" x14ac:dyDescent="0.2">
      <c r="B130" s="54"/>
      <c r="C130" s="39"/>
      <c r="D130" s="42"/>
      <c r="E130" s="13" t="s">
        <v>14</v>
      </c>
      <c r="F130" s="14"/>
      <c r="G130" s="11"/>
      <c r="H130" s="26">
        <v>34</v>
      </c>
      <c r="I130" s="12">
        <f t="shared" si="6"/>
        <v>0</v>
      </c>
      <c r="J130" s="56"/>
    </row>
    <row r="131" spans="2:10" x14ac:dyDescent="0.2">
      <c r="B131" s="54"/>
      <c r="C131" s="39"/>
      <c r="D131" s="43"/>
      <c r="E131" s="15" t="s">
        <v>15</v>
      </c>
      <c r="F131" s="16">
        <v>1</v>
      </c>
      <c r="G131" s="17">
        <v>2</v>
      </c>
      <c r="H131" s="26">
        <v>34</v>
      </c>
      <c r="I131" s="12">
        <f t="shared" si="6"/>
        <v>68</v>
      </c>
      <c r="J131" s="56"/>
    </row>
    <row r="132" spans="2:10" x14ac:dyDescent="0.2">
      <c r="B132" s="54"/>
      <c r="C132" s="39"/>
      <c r="D132" s="41" t="s">
        <v>30</v>
      </c>
      <c r="E132" s="35" t="s">
        <v>12</v>
      </c>
      <c r="F132" s="36"/>
      <c r="G132" s="36"/>
      <c r="H132" s="37">
        <v>49</v>
      </c>
      <c r="I132" s="12">
        <f t="shared" si="6"/>
        <v>0</v>
      </c>
      <c r="J132" s="56"/>
    </row>
    <row r="133" spans="2:10" x14ac:dyDescent="0.2">
      <c r="B133" s="54"/>
      <c r="C133" s="39"/>
      <c r="D133" s="42"/>
      <c r="E133" s="13" t="s">
        <v>13</v>
      </c>
      <c r="F133" s="11"/>
      <c r="G133" s="11"/>
      <c r="H133" s="26">
        <v>34</v>
      </c>
      <c r="I133" s="12">
        <f t="shared" si="6"/>
        <v>0</v>
      </c>
      <c r="J133" s="56"/>
    </row>
    <row r="134" spans="2:10" x14ac:dyDescent="0.2">
      <c r="B134" s="54"/>
      <c r="C134" s="39"/>
      <c r="D134" s="42"/>
      <c r="E134" s="13" t="s">
        <v>14</v>
      </c>
      <c r="F134" s="14"/>
      <c r="G134" s="11"/>
      <c r="H134" s="26">
        <v>34</v>
      </c>
      <c r="I134" s="12">
        <f t="shared" si="6"/>
        <v>0</v>
      </c>
      <c r="J134" s="56"/>
    </row>
    <row r="135" spans="2:10" x14ac:dyDescent="0.2">
      <c r="B135" s="54"/>
      <c r="C135" s="40"/>
      <c r="D135" s="43"/>
      <c r="E135" s="15" t="s">
        <v>15</v>
      </c>
      <c r="F135" s="16">
        <v>2</v>
      </c>
      <c r="G135" s="17">
        <v>3</v>
      </c>
      <c r="H135" s="26">
        <v>34</v>
      </c>
      <c r="I135" s="12">
        <f t="shared" si="6"/>
        <v>102</v>
      </c>
      <c r="J135" s="56"/>
    </row>
    <row r="136" spans="2:10" x14ac:dyDescent="0.2">
      <c r="B136" s="54"/>
      <c r="C136" s="18"/>
      <c r="D136" s="19"/>
      <c r="E136" s="20"/>
      <c r="F136" s="21">
        <f>SUM(F124:F135)</f>
        <v>104</v>
      </c>
      <c r="G136" s="21">
        <f>SUM(G124:G135)</f>
        <v>161</v>
      </c>
      <c r="H136" s="21"/>
      <c r="I136" s="21">
        <f>SUM(I124:I135)</f>
        <v>5504</v>
      </c>
      <c r="J136" s="56"/>
    </row>
    <row r="137" spans="2:10" x14ac:dyDescent="0.2">
      <c r="B137" s="54"/>
      <c r="C137" s="38" t="s">
        <v>41</v>
      </c>
      <c r="D137" s="41" t="s">
        <v>11</v>
      </c>
      <c r="E137" s="35" t="s">
        <v>12</v>
      </c>
      <c r="F137" s="36">
        <v>13</v>
      </c>
      <c r="G137" s="36">
        <v>20</v>
      </c>
      <c r="H137" s="37">
        <v>49</v>
      </c>
      <c r="I137" s="12">
        <f>H137*G137</f>
        <v>980</v>
      </c>
      <c r="J137" s="56"/>
    </row>
    <row r="138" spans="2:10" x14ac:dyDescent="0.2">
      <c r="B138" s="54"/>
      <c r="C138" s="39"/>
      <c r="D138" s="42"/>
      <c r="E138" s="13" t="s">
        <v>13</v>
      </c>
      <c r="F138" s="11">
        <v>26</v>
      </c>
      <c r="G138" s="11">
        <v>40</v>
      </c>
      <c r="H138" s="26">
        <v>34</v>
      </c>
      <c r="I138" s="12">
        <f>H138*G138</f>
        <v>1360</v>
      </c>
      <c r="J138" s="56"/>
    </row>
    <row r="139" spans="2:10" x14ac:dyDescent="0.2">
      <c r="B139" s="54"/>
      <c r="C139" s="39"/>
      <c r="D139" s="42"/>
      <c r="E139" s="13" t="s">
        <v>14</v>
      </c>
      <c r="F139" s="14">
        <v>14</v>
      </c>
      <c r="G139" s="11">
        <v>22</v>
      </c>
      <c r="H139" s="26">
        <v>34</v>
      </c>
      <c r="I139" s="12">
        <f>H139*G139</f>
        <v>748</v>
      </c>
      <c r="J139" s="56"/>
    </row>
    <row r="140" spans="2:10" x14ac:dyDescent="0.2">
      <c r="B140" s="54"/>
      <c r="C140" s="40"/>
      <c r="D140" s="43"/>
      <c r="E140" s="15" t="s">
        <v>15</v>
      </c>
      <c r="F140" s="16">
        <v>228</v>
      </c>
      <c r="G140" s="17">
        <v>351</v>
      </c>
      <c r="H140" s="26">
        <v>34</v>
      </c>
      <c r="I140" s="12">
        <f>H140*G140</f>
        <v>11934</v>
      </c>
      <c r="J140" s="56"/>
    </row>
    <row r="141" spans="2:10" x14ac:dyDescent="0.2">
      <c r="B141" s="54"/>
      <c r="C141" s="18"/>
      <c r="D141" s="19"/>
      <c r="E141" s="20"/>
      <c r="F141" s="21">
        <f>SUM(F137:F140)</f>
        <v>281</v>
      </c>
      <c r="G141" s="21">
        <f>SUM(G137:G140)</f>
        <v>433</v>
      </c>
      <c r="H141" s="22"/>
      <c r="I141" s="23">
        <f>SUM(I137:I140)</f>
        <v>15022</v>
      </c>
      <c r="J141" s="56"/>
    </row>
    <row r="142" spans="2:10" x14ac:dyDescent="0.2">
      <c r="B142" s="54"/>
      <c r="C142" s="38" t="s">
        <v>42</v>
      </c>
      <c r="D142" s="41" t="s">
        <v>11</v>
      </c>
      <c r="E142" s="35" t="s">
        <v>12</v>
      </c>
      <c r="F142" s="36">
        <v>6</v>
      </c>
      <c r="G142" s="36">
        <v>9</v>
      </c>
      <c r="H142" s="37">
        <v>49</v>
      </c>
      <c r="I142" s="12">
        <f>H142*G142</f>
        <v>441</v>
      </c>
      <c r="J142" s="56"/>
    </row>
    <row r="143" spans="2:10" x14ac:dyDescent="0.2">
      <c r="B143" s="54"/>
      <c r="C143" s="39"/>
      <c r="D143" s="42"/>
      <c r="E143" s="13" t="s">
        <v>13</v>
      </c>
      <c r="F143" s="11">
        <v>8</v>
      </c>
      <c r="G143" s="11">
        <v>12</v>
      </c>
      <c r="H143" s="26">
        <v>34</v>
      </c>
      <c r="I143" s="12">
        <f>H143*G143</f>
        <v>408</v>
      </c>
      <c r="J143" s="56"/>
    </row>
    <row r="144" spans="2:10" x14ac:dyDescent="0.2">
      <c r="B144" s="54"/>
      <c r="C144" s="39"/>
      <c r="D144" s="42"/>
      <c r="E144" s="13" t="s">
        <v>14</v>
      </c>
      <c r="F144" s="14">
        <v>5</v>
      </c>
      <c r="G144" s="11">
        <v>8</v>
      </c>
      <c r="H144" s="26">
        <v>34</v>
      </c>
      <c r="I144" s="12">
        <f>H144*G144</f>
        <v>272</v>
      </c>
      <c r="J144" s="56"/>
    </row>
    <row r="145" spans="2:10" x14ac:dyDescent="0.2">
      <c r="B145" s="54"/>
      <c r="C145" s="40"/>
      <c r="D145" s="43"/>
      <c r="E145" s="15" t="s">
        <v>15</v>
      </c>
      <c r="F145" s="16">
        <v>85</v>
      </c>
      <c r="G145" s="17">
        <v>131</v>
      </c>
      <c r="H145" s="26">
        <v>34</v>
      </c>
      <c r="I145" s="12">
        <f>H145*G145</f>
        <v>4454</v>
      </c>
      <c r="J145" s="56"/>
    </row>
    <row r="146" spans="2:10" x14ac:dyDescent="0.2">
      <c r="B146" s="54"/>
      <c r="C146" s="18"/>
      <c r="D146" s="19"/>
      <c r="E146" s="20"/>
      <c r="F146" s="21">
        <f>SUM(F142:F145)</f>
        <v>104</v>
      </c>
      <c r="G146" s="21">
        <f>SUM(G142:G145)</f>
        <v>160</v>
      </c>
      <c r="H146" s="22"/>
      <c r="I146" s="23">
        <f>SUM(I142:I145)</f>
        <v>5575</v>
      </c>
      <c r="J146" s="56"/>
    </row>
    <row r="147" spans="2:10" x14ac:dyDescent="0.2">
      <c r="B147" s="54"/>
      <c r="C147" s="38" t="s">
        <v>43</v>
      </c>
      <c r="D147" s="41" t="s">
        <v>11</v>
      </c>
      <c r="E147" s="35" t="s">
        <v>12</v>
      </c>
      <c r="F147" s="36">
        <v>7</v>
      </c>
      <c r="G147" s="36">
        <v>11</v>
      </c>
      <c r="H147" s="37">
        <v>49</v>
      </c>
      <c r="I147" s="12">
        <f>H147*G147</f>
        <v>539</v>
      </c>
      <c r="J147" s="56"/>
    </row>
    <row r="148" spans="2:10" x14ac:dyDescent="0.2">
      <c r="B148" s="54"/>
      <c r="C148" s="39"/>
      <c r="D148" s="42"/>
      <c r="E148" s="13" t="s">
        <v>13</v>
      </c>
      <c r="F148" s="11">
        <v>5</v>
      </c>
      <c r="G148" s="11">
        <v>8</v>
      </c>
      <c r="H148" s="26">
        <v>34</v>
      </c>
      <c r="I148" s="12">
        <f>H148*G148</f>
        <v>272</v>
      </c>
      <c r="J148" s="56"/>
    </row>
    <row r="149" spans="2:10" x14ac:dyDescent="0.2">
      <c r="B149" s="54"/>
      <c r="C149" s="39"/>
      <c r="D149" s="42"/>
      <c r="E149" s="13" t="s">
        <v>14</v>
      </c>
      <c r="F149" s="14">
        <v>4</v>
      </c>
      <c r="G149" s="11">
        <v>6</v>
      </c>
      <c r="H149" s="26">
        <v>34</v>
      </c>
      <c r="I149" s="12">
        <f>H149*G149</f>
        <v>204</v>
      </c>
      <c r="J149" s="56"/>
    </row>
    <row r="150" spans="2:10" x14ac:dyDescent="0.2">
      <c r="B150" s="54"/>
      <c r="C150" s="40"/>
      <c r="D150" s="43"/>
      <c r="E150" s="15" t="s">
        <v>15</v>
      </c>
      <c r="F150" s="16">
        <v>69</v>
      </c>
      <c r="G150" s="17">
        <v>106</v>
      </c>
      <c r="H150" s="26">
        <v>34</v>
      </c>
      <c r="I150" s="12">
        <f>H150*G150</f>
        <v>3604</v>
      </c>
      <c r="J150" s="56"/>
    </row>
    <row r="151" spans="2:10" x14ac:dyDescent="0.2">
      <c r="B151" s="54"/>
      <c r="C151" s="18"/>
      <c r="D151" s="19"/>
      <c r="E151" s="20"/>
      <c r="F151" s="21">
        <f>SUM(F147:F150)</f>
        <v>85</v>
      </c>
      <c r="G151" s="21">
        <f>SUM(G147:G150)</f>
        <v>131</v>
      </c>
      <c r="H151" s="22"/>
      <c r="I151" s="23">
        <f>SUM(I147:I150)</f>
        <v>4619</v>
      </c>
      <c r="J151" s="56"/>
    </row>
    <row r="152" spans="2:10" x14ac:dyDescent="0.2">
      <c r="B152" s="54"/>
      <c r="C152" s="38" t="s">
        <v>44</v>
      </c>
      <c r="D152" s="41" t="s">
        <v>45</v>
      </c>
      <c r="E152" s="35" t="s">
        <v>12</v>
      </c>
      <c r="F152" s="36"/>
      <c r="G152" s="36"/>
      <c r="H152" s="37">
        <v>49</v>
      </c>
      <c r="I152" s="12">
        <f>H152*G152</f>
        <v>0</v>
      </c>
      <c r="J152" s="56"/>
    </row>
    <row r="153" spans="2:10" x14ac:dyDescent="0.2">
      <c r="B153" s="54"/>
      <c r="C153" s="39"/>
      <c r="D153" s="42"/>
      <c r="E153" s="13" t="s">
        <v>13</v>
      </c>
      <c r="F153" s="11">
        <v>6</v>
      </c>
      <c r="G153" s="11">
        <v>9</v>
      </c>
      <c r="H153" s="26">
        <v>34</v>
      </c>
      <c r="I153" s="12">
        <f>H153*G153</f>
        <v>306</v>
      </c>
      <c r="J153" s="56"/>
    </row>
    <row r="154" spans="2:10" x14ac:dyDescent="0.2">
      <c r="B154" s="54"/>
      <c r="C154" s="39"/>
      <c r="D154" s="42"/>
      <c r="E154" s="13" t="s">
        <v>14</v>
      </c>
      <c r="F154" s="14">
        <v>3</v>
      </c>
      <c r="G154" s="11">
        <v>5</v>
      </c>
      <c r="H154" s="26">
        <v>34</v>
      </c>
      <c r="I154" s="12">
        <f>H154*G154</f>
        <v>170</v>
      </c>
      <c r="J154" s="56"/>
    </row>
    <row r="155" spans="2:10" x14ac:dyDescent="0.2">
      <c r="B155" s="54"/>
      <c r="C155" s="40"/>
      <c r="D155" s="43"/>
      <c r="E155" s="15" t="s">
        <v>15</v>
      </c>
      <c r="F155" s="16">
        <v>32</v>
      </c>
      <c r="G155" s="17">
        <v>49</v>
      </c>
      <c r="H155" s="26">
        <v>34</v>
      </c>
      <c r="I155" s="12">
        <f>H155*G155</f>
        <v>1666</v>
      </c>
      <c r="J155" s="56"/>
    </row>
    <row r="156" spans="2:10" x14ac:dyDescent="0.2">
      <c r="B156" s="54"/>
      <c r="C156" s="18"/>
      <c r="D156" s="19"/>
      <c r="E156" s="20"/>
      <c r="F156" s="21">
        <f>SUM(F152:F155)</f>
        <v>41</v>
      </c>
      <c r="G156" s="21">
        <f>SUM(G152:G155)</f>
        <v>63</v>
      </c>
      <c r="H156" s="22"/>
      <c r="I156" s="23">
        <f>SUM(I152:I155)</f>
        <v>2142</v>
      </c>
      <c r="J156" s="56"/>
    </row>
    <row r="157" spans="2:10" x14ac:dyDescent="0.2">
      <c r="B157" s="54"/>
      <c r="C157" s="38" t="s">
        <v>46</v>
      </c>
      <c r="D157" s="41" t="s">
        <v>21</v>
      </c>
      <c r="E157" s="35" t="s">
        <v>12</v>
      </c>
      <c r="F157" s="36"/>
      <c r="G157" s="36"/>
      <c r="H157" s="37">
        <v>49</v>
      </c>
      <c r="I157" s="12">
        <f>H157*G157</f>
        <v>0</v>
      </c>
      <c r="J157" s="56"/>
    </row>
    <row r="158" spans="2:10" x14ac:dyDescent="0.2">
      <c r="B158" s="54"/>
      <c r="C158" s="39"/>
      <c r="D158" s="42"/>
      <c r="E158" s="13" t="s">
        <v>13</v>
      </c>
      <c r="F158" s="11"/>
      <c r="G158" s="11"/>
      <c r="H158" s="26">
        <v>34</v>
      </c>
      <c r="I158" s="12">
        <f>H158*G158</f>
        <v>0</v>
      </c>
      <c r="J158" s="56"/>
    </row>
    <row r="159" spans="2:10" x14ac:dyDescent="0.2">
      <c r="B159" s="54"/>
      <c r="C159" s="39"/>
      <c r="D159" s="42"/>
      <c r="E159" s="13" t="s">
        <v>14</v>
      </c>
      <c r="F159" s="14">
        <v>1</v>
      </c>
      <c r="G159" s="11">
        <v>2</v>
      </c>
      <c r="H159" s="26">
        <v>34</v>
      </c>
      <c r="I159" s="12">
        <f>H159*G159</f>
        <v>68</v>
      </c>
      <c r="J159" s="56"/>
    </row>
    <row r="160" spans="2:10" x14ac:dyDescent="0.2">
      <c r="B160" s="54"/>
      <c r="C160" s="40"/>
      <c r="D160" s="43"/>
      <c r="E160" s="15" t="s">
        <v>15</v>
      </c>
      <c r="F160" s="16">
        <v>11</v>
      </c>
      <c r="G160" s="17">
        <v>17</v>
      </c>
      <c r="H160" s="26">
        <v>34</v>
      </c>
      <c r="I160" s="12">
        <f>H160*G160</f>
        <v>578</v>
      </c>
      <c r="J160" s="56"/>
    </row>
    <row r="161" spans="2:10" x14ac:dyDescent="0.2">
      <c r="B161" s="54"/>
      <c r="C161" s="18"/>
      <c r="D161" s="19"/>
      <c r="E161" s="20"/>
      <c r="F161" s="21">
        <f>SUM(F157:F160)</f>
        <v>12</v>
      </c>
      <c r="G161" s="21">
        <f>SUM(G157:G160)</f>
        <v>19</v>
      </c>
      <c r="H161" s="22"/>
      <c r="I161" s="23">
        <f>SUM(I157:I160)</f>
        <v>646</v>
      </c>
      <c r="J161" s="56"/>
    </row>
    <row r="162" spans="2:10" x14ac:dyDescent="0.2">
      <c r="B162" s="54"/>
      <c r="C162" s="38" t="s">
        <v>47</v>
      </c>
      <c r="D162" s="41" t="s">
        <v>11</v>
      </c>
      <c r="E162" s="35" t="s">
        <v>12</v>
      </c>
      <c r="F162" s="36"/>
      <c r="G162" s="36"/>
      <c r="H162" s="37">
        <v>49</v>
      </c>
      <c r="I162" s="12">
        <f>H162*G162</f>
        <v>0</v>
      </c>
      <c r="J162" s="56"/>
    </row>
    <row r="163" spans="2:10" x14ac:dyDescent="0.2">
      <c r="B163" s="54"/>
      <c r="C163" s="39"/>
      <c r="D163" s="42"/>
      <c r="E163" s="13" t="s">
        <v>13</v>
      </c>
      <c r="F163" s="11"/>
      <c r="G163" s="11"/>
      <c r="H163" s="26">
        <v>34</v>
      </c>
      <c r="I163" s="12">
        <f>H163*G163</f>
        <v>0</v>
      </c>
      <c r="J163" s="56"/>
    </row>
    <row r="164" spans="2:10" x14ac:dyDescent="0.2">
      <c r="B164" s="54"/>
      <c r="C164" s="39"/>
      <c r="D164" s="42"/>
      <c r="E164" s="13" t="s">
        <v>14</v>
      </c>
      <c r="F164" s="14">
        <v>1</v>
      </c>
      <c r="G164" s="11">
        <v>2</v>
      </c>
      <c r="H164" s="26">
        <v>34</v>
      </c>
      <c r="I164" s="12">
        <f>H164*G164</f>
        <v>68</v>
      </c>
      <c r="J164" s="56"/>
    </row>
    <row r="165" spans="2:10" x14ac:dyDescent="0.2">
      <c r="B165" s="54"/>
      <c r="C165" s="40"/>
      <c r="D165" s="43"/>
      <c r="E165" s="15" t="s">
        <v>15</v>
      </c>
      <c r="F165" s="16">
        <v>9</v>
      </c>
      <c r="G165" s="17">
        <v>14</v>
      </c>
      <c r="H165" s="26">
        <v>34</v>
      </c>
      <c r="I165" s="12">
        <f>H165*G165</f>
        <v>476</v>
      </c>
      <c r="J165" s="56"/>
    </row>
    <row r="166" spans="2:10" x14ac:dyDescent="0.2">
      <c r="B166" s="54"/>
      <c r="C166" s="18"/>
      <c r="D166" s="19"/>
      <c r="E166" s="20"/>
      <c r="F166" s="21">
        <f>SUM(F162:F165)</f>
        <v>10</v>
      </c>
      <c r="G166" s="21">
        <f>SUM(G162:G165)</f>
        <v>16</v>
      </c>
      <c r="H166" s="22"/>
      <c r="I166" s="23">
        <f>SUM(I162:I165)</f>
        <v>544</v>
      </c>
      <c r="J166" s="56"/>
    </row>
    <row r="167" spans="2:10" x14ac:dyDescent="0.2">
      <c r="B167" s="54"/>
      <c r="C167" s="38" t="s">
        <v>48</v>
      </c>
      <c r="D167" s="41" t="s">
        <v>11</v>
      </c>
      <c r="E167" s="35" t="s">
        <v>12</v>
      </c>
      <c r="F167" s="36"/>
      <c r="G167" s="36"/>
      <c r="H167" s="37">
        <v>49</v>
      </c>
      <c r="I167" s="12">
        <f>H167*G167</f>
        <v>0</v>
      </c>
      <c r="J167" s="56"/>
    </row>
    <row r="168" spans="2:10" x14ac:dyDescent="0.2">
      <c r="B168" s="54"/>
      <c r="C168" s="39"/>
      <c r="D168" s="42"/>
      <c r="E168" s="13" t="s">
        <v>13</v>
      </c>
      <c r="F168" s="11">
        <v>4</v>
      </c>
      <c r="G168" s="11">
        <v>6</v>
      </c>
      <c r="H168" s="26">
        <v>34</v>
      </c>
      <c r="I168" s="12">
        <f>H168*G168</f>
        <v>204</v>
      </c>
      <c r="J168" s="56"/>
    </row>
    <row r="169" spans="2:10" x14ac:dyDescent="0.2">
      <c r="B169" s="54"/>
      <c r="C169" s="39"/>
      <c r="D169" s="42"/>
      <c r="E169" s="13" t="s">
        <v>14</v>
      </c>
      <c r="F169" s="14"/>
      <c r="G169" s="11"/>
      <c r="H169" s="26">
        <v>34</v>
      </c>
      <c r="I169" s="12">
        <f>H169*G169</f>
        <v>0</v>
      </c>
      <c r="J169" s="56"/>
    </row>
    <row r="170" spans="2:10" x14ac:dyDescent="0.2">
      <c r="B170" s="54"/>
      <c r="C170" s="40"/>
      <c r="D170" s="43"/>
      <c r="E170" s="15" t="s">
        <v>15</v>
      </c>
      <c r="F170" s="16">
        <v>7</v>
      </c>
      <c r="G170" s="17">
        <v>11</v>
      </c>
      <c r="H170" s="26">
        <v>34</v>
      </c>
      <c r="I170" s="12">
        <f>H170*G170</f>
        <v>374</v>
      </c>
      <c r="J170" s="56"/>
    </row>
    <row r="171" spans="2:10" x14ac:dyDescent="0.2">
      <c r="B171" s="54"/>
      <c r="C171" s="18"/>
      <c r="D171" s="19"/>
      <c r="E171" s="20"/>
      <c r="F171" s="21">
        <f>SUM(F167:F170)</f>
        <v>11</v>
      </c>
      <c r="G171" s="21">
        <f>SUM(G167:G170)</f>
        <v>17</v>
      </c>
      <c r="H171" s="22"/>
      <c r="I171" s="23">
        <f>SUM(I167:I170)</f>
        <v>578</v>
      </c>
      <c r="J171" s="56"/>
    </row>
    <row r="172" spans="2:10" x14ac:dyDescent="0.2">
      <c r="B172" s="54"/>
      <c r="C172" s="38" t="s">
        <v>49</v>
      </c>
      <c r="D172" s="41" t="s">
        <v>11</v>
      </c>
      <c r="E172" s="35" t="s">
        <v>12</v>
      </c>
      <c r="F172" s="36">
        <v>9</v>
      </c>
      <c r="G172" s="36">
        <v>14</v>
      </c>
      <c r="H172" s="37">
        <v>49</v>
      </c>
      <c r="I172" s="12">
        <f>H172*G172</f>
        <v>686</v>
      </c>
      <c r="J172" s="56"/>
    </row>
    <row r="173" spans="2:10" x14ac:dyDescent="0.2">
      <c r="B173" s="54"/>
      <c r="C173" s="39"/>
      <c r="D173" s="42"/>
      <c r="E173" s="13" t="s">
        <v>13</v>
      </c>
      <c r="F173" s="11">
        <v>6</v>
      </c>
      <c r="G173" s="11">
        <v>9</v>
      </c>
      <c r="H173" s="26">
        <v>34</v>
      </c>
      <c r="I173" s="12">
        <f>H173*G173</f>
        <v>306</v>
      </c>
      <c r="J173" s="56"/>
    </row>
    <row r="174" spans="2:10" x14ac:dyDescent="0.2">
      <c r="B174" s="54"/>
      <c r="C174" s="39"/>
      <c r="D174" s="42"/>
      <c r="E174" s="13" t="s">
        <v>14</v>
      </c>
      <c r="F174" s="14">
        <v>4</v>
      </c>
      <c r="G174" s="11">
        <v>6</v>
      </c>
      <c r="H174" s="26">
        <v>34</v>
      </c>
      <c r="I174" s="12">
        <f>H174*G174</f>
        <v>204</v>
      </c>
      <c r="J174" s="56"/>
    </row>
    <row r="175" spans="2:10" x14ac:dyDescent="0.2">
      <c r="B175" s="54"/>
      <c r="C175" s="40"/>
      <c r="D175" s="43"/>
      <c r="E175" s="15" t="s">
        <v>15</v>
      </c>
      <c r="F175" s="16">
        <v>56</v>
      </c>
      <c r="G175" s="17">
        <v>86</v>
      </c>
      <c r="H175" s="26">
        <v>34</v>
      </c>
      <c r="I175" s="12">
        <f>H175*G175</f>
        <v>2924</v>
      </c>
      <c r="J175" s="56"/>
    </row>
    <row r="176" spans="2:10" x14ac:dyDescent="0.2">
      <c r="B176" s="54"/>
      <c r="C176" s="18"/>
      <c r="D176" s="19"/>
      <c r="E176" s="20"/>
      <c r="F176" s="21">
        <f>SUM(F172:F175)</f>
        <v>75</v>
      </c>
      <c r="G176" s="21">
        <f>SUM(G172:G175)</f>
        <v>115</v>
      </c>
      <c r="H176" s="22"/>
      <c r="I176" s="23">
        <f>SUM(I172:I175)</f>
        <v>4120</v>
      </c>
      <c r="J176" s="56"/>
    </row>
    <row r="177" spans="2:10" x14ac:dyDescent="0.2">
      <c r="B177" s="54"/>
      <c r="C177" s="38" t="s">
        <v>50</v>
      </c>
      <c r="D177" s="41" t="s">
        <v>11</v>
      </c>
      <c r="E177" s="35" t="s">
        <v>12</v>
      </c>
      <c r="F177" s="36">
        <v>1</v>
      </c>
      <c r="G177" s="36">
        <v>2</v>
      </c>
      <c r="H177" s="37">
        <v>49</v>
      </c>
      <c r="I177" s="12">
        <f>H177*G177</f>
        <v>98</v>
      </c>
      <c r="J177" s="56"/>
    </row>
    <row r="178" spans="2:10" x14ac:dyDescent="0.2">
      <c r="B178" s="54"/>
      <c r="C178" s="39"/>
      <c r="D178" s="42"/>
      <c r="E178" s="13" t="s">
        <v>13</v>
      </c>
      <c r="F178" s="11">
        <v>1</v>
      </c>
      <c r="G178" s="11">
        <v>2</v>
      </c>
      <c r="H178" s="26">
        <v>34</v>
      </c>
      <c r="I178" s="12">
        <f>H178*G178</f>
        <v>68</v>
      </c>
      <c r="J178" s="56"/>
    </row>
    <row r="179" spans="2:10" x14ac:dyDescent="0.2">
      <c r="B179" s="54"/>
      <c r="C179" s="39"/>
      <c r="D179" s="42"/>
      <c r="E179" s="13" t="s">
        <v>14</v>
      </c>
      <c r="F179" s="14">
        <v>7</v>
      </c>
      <c r="G179" s="11">
        <v>11</v>
      </c>
      <c r="H179" s="26">
        <v>34</v>
      </c>
      <c r="I179" s="12">
        <f>H179*G179</f>
        <v>374</v>
      </c>
      <c r="J179" s="56"/>
    </row>
    <row r="180" spans="2:10" x14ac:dyDescent="0.2">
      <c r="B180" s="54"/>
      <c r="C180" s="40"/>
      <c r="D180" s="43"/>
      <c r="E180" s="15" t="s">
        <v>15</v>
      </c>
      <c r="F180" s="16">
        <v>136</v>
      </c>
      <c r="G180" s="17">
        <v>209</v>
      </c>
      <c r="H180" s="26">
        <v>34</v>
      </c>
      <c r="I180" s="12">
        <f>H180*G180</f>
        <v>7106</v>
      </c>
      <c r="J180" s="56"/>
    </row>
    <row r="181" spans="2:10" x14ac:dyDescent="0.2">
      <c r="B181" s="54"/>
      <c r="C181" s="18"/>
      <c r="D181" s="19"/>
      <c r="E181" s="20"/>
      <c r="F181" s="21">
        <f>SUM(F177:F180)</f>
        <v>145</v>
      </c>
      <c r="G181" s="21">
        <f>SUM(G177:G180)</f>
        <v>224</v>
      </c>
      <c r="H181" s="22"/>
      <c r="I181" s="23">
        <f>SUM(I177:I180)</f>
        <v>7646</v>
      </c>
      <c r="J181" s="56"/>
    </row>
    <row r="182" spans="2:10" x14ac:dyDescent="0.2">
      <c r="B182" s="54"/>
      <c r="C182" s="38" t="s">
        <v>51</v>
      </c>
      <c r="D182" s="41" t="s">
        <v>11</v>
      </c>
      <c r="E182" s="35" t="s">
        <v>12</v>
      </c>
      <c r="F182" s="36">
        <v>11</v>
      </c>
      <c r="G182" s="36">
        <v>17</v>
      </c>
      <c r="H182" s="37">
        <v>49</v>
      </c>
      <c r="I182" s="12">
        <f>H182*G182</f>
        <v>833</v>
      </c>
      <c r="J182" s="56"/>
    </row>
    <row r="183" spans="2:10" x14ac:dyDescent="0.2">
      <c r="B183" s="54"/>
      <c r="C183" s="39"/>
      <c r="D183" s="42"/>
      <c r="E183" s="13" t="s">
        <v>13</v>
      </c>
      <c r="F183" s="11">
        <v>4</v>
      </c>
      <c r="G183" s="11">
        <v>6</v>
      </c>
      <c r="H183" s="26">
        <v>34</v>
      </c>
      <c r="I183" s="12">
        <f>H183*G183</f>
        <v>204</v>
      </c>
      <c r="J183" s="56"/>
    </row>
    <row r="184" spans="2:10" x14ac:dyDescent="0.2">
      <c r="B184" s="54"/>
      <c r="C184" s="39"/>
      <c r="D184" s="42"/>
      <c r="E184" s="13" t="s">
        <v>14</v>
      </c>
      <c r="F184" s="14">
        <v>6</v>
      </c>
      <c r="G184" s="11">
        <v>9</v>
      </c>
      <c r="H184" s="26">
        <v>34</v>
      </c>
      <c r="I184" s="12">
        <f>H184*G184</f>
        <v>306</v>
      </c>
      <c r="J184" s="56"/>
    </row>
    <row r="185" spans="2:10" x14ac:dyDescent="0.2">
      <c r="B185" s="54"/>
      <c r="C185" s="40"/>
      <c r="D185" s="43"/>
      <c r="E185" s="15" t="s">
        <v>15</v>
      </c>
      <c r="F185" s="16">
        <v>102</v>
      </c>
      <c r="G185" s="17">
        <v>157</v>
      </c>
      <c r="H185" s="26">
        <v>34</v>
      </c>
      <c r="I185" s="12">
        <f>H185*G185</f>
        <v>5338</v>
      </c>
      <c r="J185" s="56"/>
    </row>
    <row r="186" spans="2:10" x14ac:dyDescent="0.2">
      <c r="B186" s="54"/>
      <c r="C186" s="18"/>
      <c r="D186" s="19"/>
      <c r="E186" s="20"/>
      <c r="F186" s="21">
        <f>SUM(F182:F185)</f>
        <v>123</v>
      </c>
      <c r="G186" s="21">
        <f>SUM(G182:G185)</f>
        <v>189</v>
      </c>
      <c r="H186" s="22"/>
      <c r="I186" s="23">
        <f>SUM(I182:I185)</f>
        <v>6681</v>
      </c>
      <c r="J186" s="56"/>
    </row>
    <row r="187" spans="2:10" x14ac:dyDescent="0.2">
      <c r="B187" s="54"/>
      <c r="C187" s="38" t="s">
        <v>52</v>
      </c>
      <c r="D187" s="41" t="s">
        <v>11</v>
      </c>
      <c r="E187" s="35" t="s">
        <v>12</v>
      </c>
      <c r="F187" s="36"/>
      <c r="G187" s="36"/>
      <c r="H187" s="37">
        <v>49</v>
      </c>
      <c r="I187" s="12">
        <f>H187*G187</f>
        <v>0</v>
      </c>
      <c r="J187" s="56"/>
    </row>
    <row r="188" spans="2:10" x14ac:dyDescent="0.2">
      <c r="B188" s="54"/>
      <c r="C188" s="39"/>
      <c r="D188" s="42"/>
      <c r="E188" s="13" t="s">
        <v>13</v>
      </c>
      <c r="F188" s="11">
        <v>1</v>
      </c>
      <c r="G188" s="11">
        <v>2</v>
      </c>
      <c r="H188" s="26">
        <v>34</v>
      </c>
      <c r="I188" s="12">
        <f>H188*G188</f>
        <v>68</v>
      </c>
      <c r="J188" s="56"/>
    </row>
    <row r="189" spans="2:10" x14ac:dyDescent="0.2">
      <c r="B189" s="54"/>
      <c r="C189" s="39"/>
      <c r="D189" s="42"/>
      <c r="E189" s="13" t="s">
        <v>14</v>
      </c>
      <c r="F189" s="14">
        <v>1</v>
      </c>
      <c r="G189" s="11">
        <v>2</v>
      </c>
      <c r="H189" s="26">
        <v>34</v>
      </c>
      <c r="I189" s="12">
        <f>H189*G189</f>
        <v>68</v>
      </c>
      <c r="J189" s="56"/>
    </row>
    <row r="190" spans="2:10" x14ac:dyDescent="0.2">
      <c r="B190" s="54"/>
      <c r="C190" s="40"/>
      <c r="D190" s="43"/>
      <c r="E190" s="15" t="s">
        <v>15</v>
      </c>
      <c r="F190" s="16">
        <v>12</v>
      </c>
      <c r="G190" s="17">
        <v>18</v>
      </c>
      <c r="H190" s="26">
        <v>34</v>
      </c>
      <c r="I190" s="12">
        <f>H190*G190</f>
        <v>612</v>
      </c>
      <c r="J190" s="56"/>
    </row>
    <row r="191" spans="2:10" x14ac:dyDescent="0.2">
      <c r="B191" s="54"/>
      <c r="C191" s="18"/>
      <c r="D191" s="19"/>
      <c r="E191" s="20"/>
      <c r="F191" s="21">
        <f>SUM(F187:F190)</f>
        <v>14</v>
      </c>
      <c r="G191" s="21">
        <f>SUM(G187:G190)</f>
        <v>22</v>
      </c>
      <c r="H191" s="22"/>
      <c r="I191" s="23">
        <f>SUM(I187:I190)</f>
        <v>748</v>
      </c>
      <c r="J191" s="56"/>
    </row>
    <row r="192" spans="2:10" x14ac:dyDescent="0.2">
      <c r="B192" s="54"/>
      <c r="C192" s="38" t="s">
        <v>53</v>
      </c>
      <c r="D192" s="41" t="s">
        <v>21</v>
      </c>
      <c r="E192" s="35" t="s">
        <v>12</v>
      </c>
      <c r="F192" s="36">
        <v>1</v>
      </c>
      <c r="G192" s="36">
        <v>2</v>
      </c>
      <c r="H192" s="37">
        <v>49</v>
      </c>
      <c r="I192" s="12">
        <f>H192*G192</f>
        <v>98</v>
      </c>
      <c r="J192" s="56"/>
    </row>
    <row r="193" spans="2:10" x14ac:dyDescent="0.2">
      <c r="B193" s="54"/>
      <c r="C193" s="39"/>
      <c r="D193" s="42"/>
      <c r="E193" s="13" t="s">
        <v>13</v>
      </c>
      <c r="F193" s="11">
        <v>1</v>
      </c>
      <c r="G193" s="11">
        <v>2</v>
      </c>
      <c r="H193" s="26">
        <v>34</v>
      </c>
      <c r="I193" s="12">
        <f>H193*G193</f>
        <v>68</v>
      </c>
      <c r="J193" s="56"/>
    </row>
    <row r="194" spans="2:10" x14ac:dyDescent="0.2">
      <c r="B194" s="54"/>
      <c r="C194" s="39"/>
      <c r="D194" s="42"/>
      <c r="E194" s="13" t="s">
        <v>14</v>
      </c>
      <c r="F194" s="14">
        <v>1</v>
      </c>
      <c r="G194" s="11">
        <v>2</v>
      </c>
      <c r="H194" s="26">
        <v>34</v>
      </c>
      <c r="I194" s="12">
        <f>H194*G194</f>
        <v>68</v>
      </c>
      <c r="J194" s="56"/>
    </row>
    <row r="195" spans="2:10" x14ac:dyDescent="0.2">
      <c r="B195" s="54"/>
      <c r="C195" s="40"/>
      <c r="D195" s="43"/>
      <c r="E195" s="15" t="s">
        <v>15</v>
      </c>
      <c r="F195" s="16">
        <v>13</v>
      </c>
      <c r="G195" s="17">
        <v>20</v>
      </c>
      <c r="H195" s="26">
        <v>34</v>
      </c>
      <c r="I195" s="12">
        <f>H195*G195</f>
        <v>680</v>
      </c>
      <c r="J195" s="56"/>
    </row>
    <row r="196" spans="2:10" x14ac:dyDescent="0.2">
      <c r="B196" s="54"/>
      <c r="C196" s="18"/>
      <c r="D196" s="19"/>
      <c r="E196" s="20"/>
      <c r="F196" s="21">
        <f>SUM(F192:F195)</f>
        <v>16</v>
      </c>
      <c r="G196" s="21">
        <f>SUM(G192:G195)</f>
        <v>26</v>
      </c>
      <c r="H196" s="22"/>
      <c r="I196" s="23">
        <f>SUM(I192:I195)</f>
        <v>914</v>
      </c>
      <c r="J196" s="56"/>
    </row>
    <row r="197" spans="2:10" x14ac:dyDescent="0.2">
      <c r="B197" s="54"/>
      <c r="C197" s="38" t="s">
        <v>54</v>
      </c>
      <c r="D197" s="41" t="s">
        <v>55</v>
      </c>
      <c r="E197" s="35" t="s">
        <v>12</v>
      </c>
      <c r="F197" s="36">
        <v>8</v>
      </c>
      <c r="G197" s="36">
        <v>12</v>
      </c>
      <c r="H197" s="37">
        <v>49</v>
      </c>
      <c r="I197" s="12">
        <f>H197*G197</f>
        <v>588</v>
      </c>
      <c r="J197" s="56"/>
    </row>
    <row r="198" spans="2:10" x14ac:dyDescent="0.2">
      <c r="B198" s="54"/>
      <c r="C198" s="39"/>
      <c r="D198" s="42"/>
      <c r="E198" s="13" t="s">
        <v>13</v>
      </c>
      <c r="F198" s="11">
        <v>2</v>
      </c>
      <c r="G198" s="11">
        <v>3</v>
      </c>
      <c r="H198" s="26">
        <v>34</v>
      </c>
      <c r="I198" s="12">
        <f>H198*G198</f>
        <v>102</v>
      </c>
      <c r="J198" s="56"/>
    </row>
    <row r="199" spans="2:10" x14ac:dyDescent="0.2">
      <c r="B199" s="54"/>
      <c r="C199" s="39"/>
      <c r="D199" s="42"/>
      <c r="E199" s="13" t="s">
        <v>14</v>
      </c>
      <c r="F199" s="14">
        <v>3</v>
      </c>
      <c r="G199" s="11">
        <v>5</v>
      </c>
      <c r="H199" s="26">
        <v>34</v>
      </c>
      <c r="I199" s="12">
        <f>H199*G199</f>
        <v>170</v>
      </c>
      <c r="J199" s="56"/>
    </row>
    <row r="200" spans="2:10" x14ac:dyDescent="0.2">
      <c r="B200" s="54"/>
      <c r="C200" s="40"/>
      <c r="D200" s="43"/>
      <c r="E200" s="15" t="s">
        <v>15</v>
      </c>
      <c r="F200" s="16">
        <v>45</v>
      </c>
      <c r="G200" s="17">
        <v>69</v>
      </c>
      <c r="H200" s="26">
        <v>34</v>
      </c>
      <c r="I200" s="12">
        <f>H200*G200</f>
        <v>2346</v>
      </c>
      <c r="J200" s="56"/>
    </row>
    <row r="201" spans="2:10" x14ac:dyDescent="0.2">
      <c r="B201" s="54"/>
      <c r="C201" s="18"/>
      <c r="D201" s="19"/>
      <c r="E201" s="20"/>
      <c r="F201" s="21">
        <f>SUM(F197:F200)</f>
        <v>58</v>
      </c>
      <c r="G201" s="21">
        <f>SUM(G197:G200)</f>
        <v>89</v>
      </c>
      <c r="H201" s="22"/>
      <c r="I201" s="23">
        <f>SUM(I197:I200)</f>
        <v>3206</v>
      </c>
      <c r="J201" s="56"/>
    </row>
    <row r="202" spans="2:10" x14ac:dyDescent="0.2">
      <c r="B202" s="54"/>
      <c r="C202" s="38" t="s">
        <v>56</v>
      </c>
      <c r="D202" s="41" t="s">
        <v>11</v>
      </c>
      <c r="E202" s="35" t="s">
        <v>12</v>
      </c>
      <c r="F202" s="36"/>
      <c r="G202" s="36"/>
      <c r="H202" s="37">
        <v>49</v>
      </c>
      <c r="I202" s="12">
        <f t="shared" ref="I202:I209" si="7">H202*G202</f>
        <v>0</v>
      </c>
      <c r="J202" s="56"/>
    </row>
    <row r="203" spans="2:10" x14ac:dyDescent="0.2">
      <c r="B203" s="54"/>
      <c r="C203" s="39"/>
      <c r="D203" s="42"/>
      <c r="E203" s="13" t="s">
        <v>13</v>
      </c>
      <c r="F203" s="11">
        <v>1</v>
      </c>
      <c r="G203" s="11">
        <v>2</v>
      </c>
      <c r="H203" s="26">
        <v>34</v>
      </c>
      <c r="I203" s="12">
        <f t="shared" si="7"/>
        <v>68</v>
      </c>
      <c r="J203" s="56"/>
    </row>
    <row r="204" spans="2:10" x14ac:dyDescent="0.2">
      <c r="B204" s="54"/>
      <c r="C204" s="39"/>
      <c r="D204" s="42"/>
      <c r="E204" s="13" t="s">
        <v>14</v>
      </c>
      <c r="F204" s="14"/>
      <c r="G204" s="11"/>
      <c r="H204" s="26">
        <v>34</v>
      </c>
      <c r="I204" s="12">
        <f t="shared" si="7"/>
        <v>0</v>
      </c>
      <c r="J204" s="56"/>
    </row>
    <row r="205" spans="2:10" x14ac:dyDescent="0.2">
      <c r="B205" s="54"/>
      <c r="C205" s="39"/>
      <c r="D205" s="43"/>
      <c r="E205" s="15" t="s">
        <v>15</v>
      </c>
      <c r="F205" s="16">
        <v>6</v>
      </c>
      <c r="G205" s="17">
        <v>9</v>
      </c>
      <c r="H205" s="26">
        <v>34</v>
      </c>
      <c r="I205" s="12">
        <f t="shared" si="7"/>
        <v>306</v>
      </c>
      <c r="J205" s="56"/>
    </row>
    <row r="206" spans="2:10" x14ac:dyDescent="0.2">
      <c r="B206" s="54"/>
      <c r="C206" s="39"/>
      <c r="D206" s="44" t="s">
        <v>19</v>
      </c>
      <c r="E206" s="27" t="s">
        <v>12</v>
      </c>
      <c r="F206" s="28"/>
      <c r="G206" s="28"/>
      <c r="H206" s="29">
        <v>33</v>
      </c>
      <c r="I206" s="12">
        <f t="shared" si="7"/>
        <v>0</v>
      </c>
      <c r="J206" s="56"/>
    </row>
    <row r="207" spans="2:10" x14ac:dyDescent="0.2">
      <c r="B207" s="54"/>
      <c r="C207" s="39"/>
      <c r="D207" s="45"/>
      <c r="E207" s="30" t="s">
        <v>13</v>
      </c>
      <c r="F207" s="28"/>
      <c r="G207" s="28"/>
      <c r="H207" s="29">
        <v>33</v>
      </c>
      <c r="I207" s="12">
        <f t="shared" si="7"/>
        <v>0</v>
      </c>
      <c r="J207" s="56"/>
    </row>
    <row r="208" spans="2:10" x14ac:dyDescent="0.2">
      <c r="B208" s="54"/>
      <c r="C208" s="39"/>
      <c r="D208" s="45"/>
      <c r="E208" s="30" t="s">
        <v>14</v>
      </c>
      <c r="F208" s="31"/>
      <c r="G208" s="28"/>
      <c r="H208" s="29">
        <v>33</v>
      </c>
      <c r="I208" s="12">
        <f t="shared" si="7"/>
        <v>0</v>
      </c>
      <c r="J208" s="56"/>
    </row>
    <row r="209" spans="2:10" x14ac:dyDescent="0.2">
      <c r="B209" s="54"/>
      <c r="C209" s="40"/>
      <c r="D209" s="46"/>
      <c r="E209" s="32" t="s">
        <v>15</v>
      </c>
      <c r="F209" s="33">
        <v>1</v>
      </c>
      <c r="G209" s="34">
        <v>2</v>
      </c>
      <c r="H209" s="29">
        <v>33</v>
      </c>
      <c r="I209" s="12">
        <f t="shared" si="7"/>
        <v>66</v>
      </c>
      <c r="J209" s="56"/>
    </row>
    <row r="210" spans="2:10" x14ac:dyDescent="0.2">
      <c r="B210" s="54"/>
      <c r="C210" s="18"/>
      <c r="D210" s="19"/>
      <c r="E210" s="20"/>
      <c r="F210" s="21">
        <f>SUM(F202:F209)</f>
        <v>8</v>
      </c>
      <c r="G210" s="21">
        <f>SUM(G202:G209)</f>
        <v>13</v>
      </c>
      <c r="H210" s="21"/>
      <c r="I210" s="21">
        <f>SUM(I202:I209)</f>
        <v>440</v>
      </c>
      <c r="J210" s="56"/>
    </row>
    <row r="211" spans="2:10" x14ac:dyDescent="0.2">
      <c r="B211" s="54"/>
      <c r="C211" s="38" t="s">
        <v>57</v>
      </c>
      <c r="D211" s="41" t="s">
        <v>11</v>
      </c>
      <c r="E211" s="35" t="s">
        <v>12</v>
      </c>
      <c r="F211" s="36"/>
      <c r="G211" s="36"/>
      <c r="H211" s="37">
        <v>49</v>
      </c>
      <c r="I211" s="12">
        <f t="shared" ref="I211:I218" si="8">H211*G211</f>
        <v>0</v>
      </c>
      <c r="J211" s="56"/>
    </row>
    <row r="212" spans="2:10" x14ac:dyDescent="0.2">
      <c r="B212" s="54"/>
      <c r="C212" s="39"/>
      <c r="D212" s="42"/>
      <c r="E212" s="13" t="s">
        <v>13</v>
      </c>
      <c r="F212" s="11"/>
      <c r="G212" s="11"/>
      <c r="H212" s="26">
        <v>34</v>
      </c>
      <c r="I212" s="12">
        <f t="shared" si="8"/>
        <v>0</v>
      </c>
      <c r="J212" s="56"/>
    </row>
    <row r="213" spans="2:10" x14ac:dyDescent="0.2">
      <c r="B213" s="54"/>
      <c r="C213" s="39"/>
      <c r="D213" s="42"/>
      <c r="E213" s="13" t="s">
        <v>14</v>
      </c>
      <c r="F213" s="14"/>
      <c r="G213" s="11"/>
      <c r="H213" s="26">
        <v>34</v>
      </c>
      <c r="I213" s="12">
        <f t="shared" si="8"/>
        <v>0</v>
      </c>
      <c r="J213" s="56"/>
    </row>
    <row r="214" spans="2:10" x14ac:dyDescent="0.2">
      <c r="B214" s="54"/>
      <c r="C214" s="39"/>
      <c r="D214" s="43"/>
      <c r="E214" s="15" t="s">
        <v>15</v>
      </c>
      <c r="F214" s="16">
        <v>18</v>
      </c>
      <c r="G214" s="17">
        <v>28</v>
      </c>
      <c r="H214" s="26">
        <v>34</v>
      </c>
      <c r="I214" s="12">
        <f t="shared" si="8"/>
        <v>952</v>
      </c>
      <c r="J214" s="56"/>
    </row>
    <row r="215" spans="2:10" x14ac:dyDescent="0.2">
      <c r="B215" s="54"/>
      <c r="C215" s="39"/>
      <c r="D215" s="41" t="s">
        <v>24</v>
      </c>
      <c r="E215" s="35" t="s">
        <v>12</v>
      </c>
      <c r="F215" s="36">
        <v>4</v>
      </c>
      <c r="G215" s="36">
        <v>6</v>
      </c>
      <c r="H215" s="37">
        <v>49</v>
      </c>
      <c r="I215" s="12">
        <f t="shared" si="8"/>
        <v>294</v>
      </c>
      <c r="J215" s="56"/>
    </row>
    <row r="216" spans="2:10" x14ac:dyDescent="0.2">
      <c r="B216" s="54"/>
      <c r="C216" s="39"/>
      <c r="D216" s="42"/>
      <c r="E216" s="13" t="s">
        <v>13</v>
      </c>
      <c r="F216" s="11">
        <v>6</v>
      </c>
      <c r="G216" s="11">
        <v>9</v>
      </c>
      <c r="H216" s="26">
        <v>34</v>
      </c>
      <c r="I216" s="12">
        <f t="shared" si="8"/>
        <v>306</v>
      </c>
      <c r="J216" s="56"/>
    </row>
    <row r="217" spans="2:10" x14ac:dyDescent="0.2">
      <c r="B217" s="54"/>
      <c r="C217" s="39"/>
      <c r="D217" s="42"/>
      <c r="E217" s="13" t="s">
        <v>14</v>
      </c>
      <c r="F217" s="14"/>
      <c r="G217" s="11"/>
      <c r="H217" s="26">
        <v>34</v>
      </c>
      <c r="I217" s="12">
        <f t="shared" si="8"/>
        <v>0</v>
      </c>
      <c r="J217" s="56"/>
    </row>
    <row r="218" spans="2:10" x14ac:dyDescent="0.2">
      <c r="B218" s="54"/>
      <c r="C218" s="40"/>
      <c r="D218" s="43"/>
      <c r="E218" s="15" t="s">
        <v>15</v>
      </c>
      <c r="F218" s="16">
        <v>38</v>
      </c>
      <c r="G218" s="17">
        <v>58</v>
      </c>
      <c r="H218" s="26">
        <v>34</v>
      </c>
      <c r="I218" s="12">
        <f t="shared" si="8"/>
        <v>1972</v>
      </c>
      <c r="J218" s="56"/>
    </row>
    <row r="219" spans="2:10" x14ac:dyDescent="0.2">
      <c r="B219" s="54"/>
      <c r="C219" s="18"/>
      <c r="D219" s="19"/>
      <c r="E219" s="20"/>
      <c r="F219" s="21">
        <f>SUM(F211:F218)</f>
        <v>66</v>
      </c>
      <c r="G219" s="21">
        <f>SUM(G211:G218)</f>
        <v>101</v>
      </c>
      <c r="H219" s="21"/>
      <c r="I219" s="21">
        <f>SUM(I211:I218)</f>
        <v>3524</v>
      </c>
      <c r="J219" s="56"/>
    </row>
    <row r="220" spans="2:10" x14ac:dyDescent="0.2">
      <c r="B220" s="54"/>
      <c r="C220" s="38" t="s">
        <v>58</v>
      </c>
      <c r="D220" s="41" t="s">
        <v>11</v>
      </c>
      <c r="E220" s="35" t="s">
        <v>12</v>
      </c>
      <c r="F220" s="36">
        <v>3</v>
      </c>
      <c r="G220" s="36">
        <v>5</v>
      </c>
      <c r="H220" s="37">
        <v>49</v>
      </c>
      <c r="I220" s="12">
        <f>H220*G220</f>
        <v>245</v>
      </c>
      <c r="J220" s="56"/>
    </row>
    <row r="221" spans="2:10" x14ac:dyDescent="0.2">
      <c r="B221" s="54"/>
      <c r="C221" s="39"/>
      <c r="D221" s="42"/>
      <c r="E221" s="13" t="s">
        <v>13</v>
      </c>
      <c r="F221" s="11">
        <v>23</v>
      </c>
      <c r="G221" s="11">
        <v>35</v>
      </c>
      <c r="H221" s="26">
        <v>34</v>
      </c>
      <c r="I221" s="12">
        <f>H221*G221</f>
        <v>1190</v>
      </c>
      <c r="J221" s="56"/>
    </row>
    <row r="222" spans="2:10" x14ac:dyDescent="0.2">
      <c r="B222" s="54"/>
      <c r="C222" s="39"/>
      <c r="D222" s="42"/>
      <c r="E222" s="13" t="s">
        <v>14</v>
      </c>
      <c r="F222" s="14">
        <v>11</v>
      </c>
      <c r="G222" s="11">
        <v>17</v>
      </c>
      <c r="H222" s="26">
        <v>34</v>
      </c>
      <c r="I222" s="12">
        <f>H222*G222</f>
        <v>578</v>
      </c>
      <c r="J222" s="56"/>
    </row>
    <row r="223" spans="2:10" x14ac:dyDescent="0.2">
      <c r="B223" s="54"/>
      <c r="C223" s="40"/>
      <c r="D223" s="43"/>
      <c r="E223" s="15" t="s">
        <v>15</v>
      </c>
      <c r="F223" s="16">
        <v>177</v>
      </c>
      <c r="G223" s="17">
        <v>272</v>
      </c>
      <c r="H223" s="26">
        <v>34</v>
      </c>
      <c r="I223" s="12">
        <f>H223*G223</f>
        <v>9248</v>
      </c>
      <c r="J223" s="56"/>
    </row>
    <row r="224" spans="2:10" x14ac:dyDescent="0.2">
      <c r="B224" s="55"/>
      <c r="C224" s="18"/>
      <c r="D224" s="19"/>
      <c r="E224" s="20"/>
      <c r="F224" s="21">
        <f>SUM(F220:F223)</f>
        <v>214</v>
      </c>
      <c r="G224" s="21">
        <f>SUM(G220:G223)</f>
        <v>329</v>
      </c>
      <c r="H224" s="22"/>
      <c r="I224" s="23">
        <f>SUM(I220:I223)</f>
        <v>11261</v>
      </c>
      <c r="J224" s="56"/>
    </row>
    <row r="225" spans="2:10" ht="15" x14ac:dyDescent="0.25">
      <c r="B225" s="47" t="s">
        <v>59</v>
      </c>
      <c r="C225" s="48"/>
      <c r="D225" s="48"/>
      <c r="E225" s="49"/>
      <c r="F225" s="24">
        <f>F22+F40+F45+F50+F55+F60+F65+F70+F79+F84+F89+F94+F103+F108+F113+F118+F123+F136+F141+F146+F151+F156+F161+F166+F171+F176+F181+F186+F191+F196+F201+F210+F219+F224+F31+F13</f>
        <v>1806</v>
      </c>
      <c r="G225" s="24">
        <f t="shared" ref="G225:I225" si="9">G22+G40+G45+G50+G55+G60+G65+G70+G79+G84+G89+G94+G103+G108+G113+G118+G123+G136+G141+G146+G151+G156+G161+G166+G171+G176+G181+G186+G191+G196+G201+G210+G219+G224+G31+G13</f>
        <v>2797</v>
      </c>
      <c r="H225" s="24"/>
      <c r="I225" s="24">
        <f t="shared" si="9"/>
        <v>96806</v>
      </c>
      <c r="J225" s="56"/>
    </row>
    <row r="226" spans="2:10" x14ac:dyDescent="0.2">
      <c r="D226" s="25"/>
    </row>
  </sheetData>
  <autoFilter ref="A4:WVQ225" xr:uid="{5A4F2E42-FDFC-4598-AA0B-C770BE2E7E9A}"/>
  <mergeCells count="87">
    <mergeCell ref="D23:D26"/>
    <mergeCell ref="D27:D30"/>
    <mergeCell ref="B5:B224"/>
    <mergeCell ref="J4:J225"/>
    <mergeCell ref="C14:C21"/>
    <mergeCell ref="D14:D17"/>
    <mergeCell ref="D18:D21"/>
    <mergeCell ref="C32:C39"/>
    <mergeCell ref="D32:D35"/>
    <mergeCell ref="D36:D39"/>
    <mergeCell ref="C71:C78"/>
    <mergeCell ref="D71:D74"/>
    <mergeCell ref="D75:D78"/>
    <mergeCell ref="C80:C83"/>
    <mergeCell ref="D80:D83"/>
    <mergeCell ref="C61:C64"/>
    <mergeCell ref="D61:D64"/>
    <mergeCell ref="C66:C69"/>
    <mergeCell ref="B1:I1"/>
    <mergeCell ref="B2:I2"/>
    <mergeCell ref="C51:C54"/>
    <mergeCell ref="D51:D54"/>
    <mergeCell ref="C56:C59"/>
    <mergeCell ref="D56:D59"/>
    <mergeCell ref="C41:C44"/>
    <mergeCell ref="D41:D44"/>
    <mergeCell ref="C46:C49"/>
    <mergeCell ref="D46:D49"/>
    <mergeCell ref="C5:C12"/>
    <mergeCell ref="D5:D8"/>
    <mergeCell ref="D9:D12"/>
    <mergeCell ref="C23:C30"/>
    <mergeCell ref="D66:D69"/>
    <mergeCell ref="C95:C102"/>
    <mergeCell ref="D95:D98"/>
    <mergeCell ref="D99:D102"/>
    <mergeCell ref="C104:C107"/>
    <mergeCell ref="D104:D107"/>
    <mergeCell ref="C85:C88"/>
    <mergeCell ref="D85:D88"/>
    <mergeCell ref="C90:C93"/>
    <mergeCell ref="D90:D93"/>
    <mergeCell ref="C109:C112"/>
    <mergeCell ref="D109:D112"/>
    <mergeCell ref="C114:C117"/>
    <mergeCell ref="D114:D117"/>
    <mergeCell ref="C147:C150"/>
    <mergeCell ref="D147:D150"/>
    <mergeCell ref="C119:C122"/>
    <mergeCell ref="D119:D122"/>
    <mergeCell ref="C124:C135"/>
    <mergeCell ref="D124:D127"/>
    <mergeCell ref="D128:D131"/>
    <mergeCell ref="D132:D135"/>
    <mergeCell ref="C152:C155"/>
    <mergeCell ref="D152:D155"/>
    <mergeCell ref="C137:C140"/>
    <mergeCell ref="D137:D140"/>
    <mergeCell ref="C142:C145"/>
    <mergeCell ref="D142:D145"/>
    <mergeCell ref="C167:C170"/>
    <mergeCell ref="D167:D170"/>
    <mergeCell ref="C172:C175"/>
    <mergeCell ref="D172:D175"/>
    <mergeCell ref="C157:C160"/>
    <mergeCell ref="D157:D160"/>
    <mergeCell ref="C162:C165"/>
    <mergeCell ref="D162:D165"/>
    <mergeCell ref="C187:C190"/>
    <mergeCell ref="D187:D190"/>
    <mergeCell ref="C192:C195"/>
    <mergeCell ref="D192:D195"/>
    <mergeCell ref="C177:C180"/>
    <mergeCell ref="D177:D180"/>
    <mergeCell ref="C182:C185"/>
    <mergeCell ref="D182:D185"/>
    <mergeCell ref="B225:E225"/>
    <mergeCell ref="C211:C218"/>
    <mergeCell ref="D211:D214"/>
    <mergeCell ref="D215:D218"/>
    <mergeCell ref="C220:C223"/>
    <mergeCell ref="D220:D223"/>
    <mergeCell ref="C197:C200"/>
    <mergeCell ref="D197:D200"/>
    <mergeCell ref="C202:C209"/>
    <mergeCell ref="D202:D205"/>
    <mergeCell ref="D206:D209"/>
  </mergeCells>
  <pageMargins left="0.7" right="0.7" top="0.75" bottom="0.75" header="0.3" footer="0.3"/>
  <pageSetup paperSize="9" scale="6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2024-12-02T08:28:41Z</cp:lastPrinted>
  <dcterms:created xsi:type="dcterms:W3CDTF">2024-11-19T07:19:39Z</dcterms:created>
  <dcterms:modified xsi:type="dcterms:W3CDTF">2024-12-02T08:29:30Z</dcterms:modified>
</cp:coreProperties>
</file>