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Процедури 2025\Местни търговци\"/>
    </mc:Choice>
  </mc:AlternateContent>
  <bookViews>
    <workbookView xWindow="0" yWindow="0" windowWidth="23040" windowHeight="9072"/>
  </bookViews>
  <sheets>
    <sheet name="Прил. 1" sheetId="1" r:id="rId1"/>
    <sheet name="Прил. 2" sheetId="2" r:id="rId2"/>
    <sheet name="Прил.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E31" i="2"/>
  <c r="E32" i="2" s="1"/>
  <c r="E32" i="1"/>
  <c r="E31" i="1"/>
  <c r="F32" i="1"/>
  <c r="K32" i="1"/>
  <c r="I30" i="1"/>
  <c r="K30" i="1" s="1"/>
  <c r="J29" i="1"/>
  <c r="K29" i="1" s="1"/>
  <c r="J28" i="1"/>
  <c r="K28" i="1" s="1"/>
  <c r="J27" i="1"/>
  <c r="K27" i="1" s="1"/>
  <c r="J26" i="1"/>
  <c r="K26" i="1" s="1"/>
  <c r="I25" i="1"/>
  <c r="K25" i="1" s="1"/>
  <c r="J24" i="1"/>
  <c r="K24" i="1" s="1"/>
  <c r="J23" i="1"/>
  <c r="K23" i="1" s="1"/>
  <c r="J22" i="1"/>
  <c r="K22" i="1" s="1"/>
  <c r="I21" i="1"/>
  <c r="K21" i="1" s="1"/>
  <c r="I20" i="1"/>
  <c r="K20" i="1" s="1"/>
  <c r="J19" i="1"/>
  <c r="K19" i="1" s="1"/>
  <c r="J18" i="1"/>
  <c r="K18" i="1" s="1"/>
  <c r="J17" i="1"/>
  <c r="K17" i="1" s="1"/>
  <c r="I16" i="1"/>
  <c r="K16" i="1" s="1"/>
  <c r="J15" i="1"/>
  <c r="K15" i="1" s="1"/>
  <c r="J14" i="1"/>
  <c r="K14" i="1" s="1"/>
  <c r="I13" i="1"/>
  <c r="K13" i="1" s="1"/>
  <c r="J12" i="1"/>
  <c r="K12" i="1" s="1"/>
  <c r="J11" i="1"/>
  <c r="K11" i="1" s="1"/>
  <c r="J10" i="1"/>
  <c r="K10" i="1" s="1"/>
  <c r="J9" i="1"/>
  <c r="K9" i="1" s="1"/>
  <c r="I8" i="1"/>
  <c r="K8" i="1" s="1"/>
  <c r="I7" i="1"/>
  <c r="K7" i="1" s="1"/>
  <c r="J6" i="1"/>
  <c r="K6" i="1" s="1"/>
  <c r="J5" i="1"/>
  <c r="K5" i="1" s="1"/>
  <c r="J4" i="1"/>
  <c r="K4" i="1" s="1"/>
  <c r="I3" i="1"/>
  <c r="K3" i="1" s="1"/>
  <c r="K31" i="1" l="1"/>
</calcChain>
</file>

<file path=xl/sharedStrings.xml><?xml version="1.0" encoding="utf-8"?>
<sst xmlns="http://schemas.openxmlformats.org/spreadsheetml/2006/main" count="163" uniqueCount="47">
  <si>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</si>
  <si>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</si>
  <si>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</si>
  <si>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</si>
  <si>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</si>
  <si>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</si>
  <si>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</si>
  <si>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</si>
  <si>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</si>
  <si>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</si>
  <si>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1063 б</t>
  </si>
  <si>
    <t>Дъб</t>
  </si>
  <si>
    <t>Трупи за бичене до 29 см.</t>
  </si>
  <si>
    <t>Технологична дървесина от средна</t>
  </si>
  <si>
    <t>Технологична дървесина от дърва</t>
  </si>
  <si>
    <t>Дърва за огрев</t>
  </si>
  <si>
    <t>ОЗМ</t>
  </si>
  <si>
    <t>Ясен</t>
  </si>
  <si>
    <t>Технологична дървесина от дребна</t>
  </si>
  <si>
    <t>Бук</t>
  </si>
  <si>
    <t>Цер</t>
  </si>
  <si>
    <t>Габър</t>
  </si>
  <si>
    <t>Липа</t>
  </si>
  <si>
    <t>Всичко за подотдела</t>
  </si>
  <si>
    <t>Обект №</t>
  </si>
  <si>
    <t>3-21-2025</t>
  </si>
  <si>
    <t>Всичко за обект 3-21-2025</t>
  </si>
  <si>
    <t>Гаранция за участие лв.</t>
  </si>
  <si>
    <t>Приложение 1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</si>
  <si>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</si>
  <si>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</si>
  <si>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</si>
  <si>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</si>
  <si>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</si>
  <si>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</si>
  <si>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</si>
  <si>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</si>
  <si>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</si>
  <si>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</si>
  <si>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</si>
  <si>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</si>
  <si>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</si>
  <si>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</si>
  <si>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</si>
  <si>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</si>
  <si>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</si>
  <si>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№3-21-2025,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</si>
</sst>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2" fontId="2" fillId="0" borderId="2" xfId="1" applyNumberFormat="1" applyFont="1" applyBorder="1"/>
    <xf numFmtId="0" fontId="2" fillId="0" borderId="2" xfId="0" applyFont="1" applyBorder="1"/>
    <xf numFmtId="1" fontId="2" fillId="0" borderId="2" xfId="1" applyNumberFormat="1" applyFont="1" applyBorder="1" applyAlignment="1">
      <alignment horizontal="right" vertical="top"/>
    </xf>
    <xf numFmtId="0" fontId="2" fillId="0" borderId="4" xfId="1" applyFont="1" applyBorder="1"/>
    <xf numFmtId="0" fontId="2" fillId="0" borderId="1" xfId="0" applyFont="1" applyBorder="1"/>
    <xf numFmtId="0" fontId="2" fillId="0" borderId="2" xfId="1" applyFont="1" applyBorder="1"/>
    <xf numFmtId="0" fontId="2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0" fontId="2" fillId="3" borderId="2" xfId="1" applyFont="1" applyFill="1" applyBorder="1"/>
    <xf numFmtId="2" fontId="3" fillId="3" borderId="1" xfId="1" applyNumberFormat="1" applyFont="1" applyFill="1" applyBorder="1" applyAlignment="1">
      <alignment horizontal="right"/>
    </xf>
    <xf numFmtId="0" fontId="4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1" applyFont="1" applyFill="1" applyBorder="1" applyAlignment="1">
      <alignment vertical="center"/>
    </xf>
    <xf numFmtId="1" fontId="5" fillId="3" borderId="0" xfId="0" applyNumberFormat="1" applyFont="1" applyFill="1"/>
    <xf numFmtId="0" fontId="5" fillId="3" borderId="0" xfId="0" applyFont="1" applyFill="1"/>
    <xf numFmtId="2" fontId="5" fillId="3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2">
    <cellStyle name="Нормален" xfId="0" builtinId="0"/>
    <cellStyle name="Нормален 2" xfId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E32" sqref="E32"/>
    </sheetView>
  </sheetViews>
  <sheetFormatPr defaultRowHeight="14.4" x14ac:dyDescent="0.3"/>
  <cols>
    <col min="1" max="1" width="10.5546875" customWidth="1"/>
    <col min="2" max="2" width="10.77734375" customWidth="1"/>
    <col min="3" max="3" width="12.44140625" customWidth="1"/>
    <col min="4" max="4" width="35" customWidth="1"/>
    <col min="5" max="5" width="11.6640625" customWidth="1"/>
    <col min="6" max="6" width="11.5546875" customWidth="1"/>
    <col min="7" max="7" width="11.21875" customWidth="1"/>
    <col min="8" max="8" width="10.88671875" customWidth="1"/>
    <col min="9" max="9" width="10.5546875" customWidth="1"/>
    <col min="10" max="10" width="11.21875" customWidth="1"/>
    <col min="11" max="11" width="12" customWidth="1"/>
    <col min="12" max="12" width="11.33203125" customWidth="1"/>
  </cols>
  <sheetData>
    <row r="1" spans="1:12" x14ac:dyDescent="0.3">
      <c r="D1" t="s">
        <v>28</v>
      </c>
    </row>
    <row r="2" spans="1:12" s="4" customFormat="1" ht="78" x14ac:dyDescent="0.3">
      <c r="A2" s="23" t="s">
        <v>24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9" t="s">
        <v>27</v>
      </c>
    </row>
    <row r="3" spans="1:12" s="4" customFormat="1" ht="15.6" x14ac:dyDescent="0.3">
      <c r="A3" s="24" t="s">
        <v>25</v>
      </c>
      <c r="B3" s="5" t="s">
        <v>10</v>
      </c>
      <c r="C3" s="6" t="s">
        <v>11</v>
      </c>
      <c r="D3" s="7" t="s">
        <v>12</v>
      </c>
      <c r="E3" s="8">
        <v>6</v>
      </c>
      <c r="F3" s="9"/>
      <c r="G3" s="10">
        <v>144</v>
      </c>
      <c r="H3" s="10"/>
      <c r="I3" s="10">
        <f>E3*G3</f>
        <v>864</v>
      </c>
      <c r="J3" s="10"/>
      <c r="K3" s="10">
        <f>I3</f>
        <v>864</v>
      </c>
      <c r="L3" s="30"/>
    </row>
    <row r="4" spans="1:12" s="4" customFormat="1" ht="15.6" x14ac:dyDescent="0.3">
      <c r="A4" s="24"/>
      <c r="B4" s="5"/>
      <c r="C4" s="6" t="s">
        <v>11</v>
      </c>
      <c r="D4" s="7" t="s">
        <v>13</v>
      </c>
      <c r="E4" s="8">
        <v>9</v>
      </c>
      <c r="F4" s="9">
        <v>15</v>
      </c>
      <c r="G4" s="10"/>
      <c r="H4" s="10">
        <v>37</v>
      </c>
      <c r="I4" s="10"/>
      <c r="J4" s="10">
        <f t="shared" ref="J4:J6" si="0">F4*H4</f>
        <v>555</v>
      </c>
      <c r="K4" s="10">
        <f t="shared" ref="K4:K6" si="1">J4</f>
        <v>555</v>
      </c>
      <c r="L4" s="30"/>
    </row>
    <row r="5" spans="1:12" s="4" customFormat="1" ht="15.6" x14ac:dyDescent="0.3">
      <c r="A5" s="24"/>
      <c r="B5" s="5"/>
      <c r="C5" s="6" t="s">
        <v>11</v>
      </c>
      <c r="D5" s="7" t="s">
        <v>14</v>
      </c>
      <c r="E5" s="8">
        <v>105</v>
      </c>
      <c r="F5" s="9">
        <v>175</v>
      </c>
      <c r="G5" s="10"/>
      <c r="H5" s="10">
        <v>37</v>
      </c>
      <c r="I5" s="10"/>
      <c r="J5" s="10">
        <f t="shared" si="0"/>
        <v>6475</v>
      </c>
      <c r="K5" s="10">
        <f t="shared" si="1"/>
        <v>6475</v>
      </c>
      <c r="L5" s="30"/>
    </row>
    <row r="6" spans="1:12" s="4" customFormat="1" ht="15.6" x14ac:dyDescent="0.3">
      <c r="A6" s="24"/>
      <c r="B6" s="5"/>
      <c r="C6" s="6" t="s">
        <v>11</v>
      </c>
      <c r="D6" s="7" t="s">
        <v>15</v>
      </c>
      <c r="E6" s="8">
        <v>45</v>
      </c>
      <c r="F6" s="9">
        <v>82</v>
      </c>
      <c r="G6" s="10"/>
      <c r="H6" s="10">
        <v>37</v>
      </c>
      <c r="I6" s="10"/>
      <c r="J6" s="10">
        <f t="shared" si="0"/>
        <v>3034</v>
      </c>
      <c r="K6" s="10">
        <f t="shared" si="1"/>
        <v>3034</v>
      </c>
      <c r="L6" s="30"/>
    </row>
    <row r="7" spans="1:12" s="4" customFormat="1" ht="15.6" x14ac:dyDescent="0.3">
      <c r="A7" s="24"/>
      <c r="B7" s="5"/>
      <c r="C7" s="6" t="s">
        <v>11</v>
      </c>
      <c r="D7" s="7" t="s">
        <v>16</v>
      </c>
      <c r="E7" s="8">
        <v>2</v>
      </c>
      <c r="F7" s="9"/>
      <c r="G7" s="10">
        <v>89</v>
      </c>
      <c r="H7" s="10"/>
      <c r="I7" s="10">
        <f t="shared" ref="I7:I8" si="2">E7*G7</f>
        <v>178</v>
      </c>
      <c r="J7" s="10"/>
      <c r="K7" s="10">
        <f t="shared" ref="K7:K8" si="3">I7</f>
        <v>178</v>
      </c>
      <c r="L7" s="30"/>
    </row>
    <row r="8" spans="1:12" s="4" customFormat="1" ht="15.6" x14ac:dyDescent="0.3">
      <c r="A8" s="24"/>
      <c r="B8" s="5"/>
      <c r="C8" s="11" t="s">
        <v>17</v>
      </c>
      <c r="D8" s="7" t="s">
        <v>12</v>
      </c>
      <c r="E8" s="11">
        <v>2</v>
      </c>
      <c r="F8" s="12"/>
      <c r="G8" s="10">
        <v>89</v>
      </c>
      <c r="H8" s="10"/>
      <c r="I8" s="10">
        <f t="shared" si="2"/>
        <v>178</v>
      </c>
      <c r="J8" s="10"/>
      <c r="K8" s="10">
        <f t="shared" si="3"/>
        <v>178</v>
      </c>
      <c r="L8" s="30"/>
    </row>
    <row r="9" spans="1:12" s="4" customFormat="1" ht="15.6" x14ac:dyDescent="0.3">
      <c r="A9" s="24"/>
      <c r="B9" s="5"/>
      <c r="C9" s="11" t="s">
        <v>17</v>
      </c>
      <c r="D9" s="7" t="s">
        <v>13</v>
      </c>
      <c r="E9" s="8">
        <v>10</v>
      </c>
      <c r="F9" s="9">
        <v>17</v>
      </c>
      <c r="G9" s="10"/>
      <c r="H9" s="10">
        <v>31</v>
      </c>
      <c r="I9" s="10"/>
      <c r="J9" s="10">
        <f t="shared" ref="J9:J12" si="4">F9*H9</f>
        <v>527</v>
      </c>
      <c r="K9" s="10">
        <f t="shared" ref="K9:K12" si="5">J9</f>
        <v>527</v>
      </c>
      <c r="L9" s="30"/>
    </row>
    <row r="10" spans="1:12" s="4" customFormat="1" ht="15.6" x14ac:dyDescent="0.3">
      <c r="A10" s="24"/>
      <c r="B10" s="5"/>
      <c r="C10" s="11" t="s">
        <v>17</v>
      </c>
      <c r="D10" s="7" t="s">
        <v>18</v>
      </c>
      <c r="E10" s="8">
        <v>6</v>
      </c>
      <c r="F10" s="9">
        <v>10</v>
      </c>
      <c r="G10" s="10"/>
      <c r="H10" s="10">
        <v>31</v>
      </c>
      <c r="I10" s="10"/>
      <c r="J10" s="10">
        <f t="shared" si="4"/>
        <v>310</v>
      </c>
      <c r="K10" s="10">
        <f t="shared" si="5"/>
        <v>310</v>
      </c>
      <c r="L10" s="30"/>
    </row>
    <row r="11" spans="1:12" s="4" customFormat="1" ht="15.6" x14ac:dyDescent="0.3">
      <c r="A11" s="24"/>
      <c r="B11" s="5"/>
      <c r="C11" s="11" t="s">
        <v>17</v>
      </c>
      <c r="D11" s="7" t="s">
        <v>14</v>
      </c>
      <c r="E11" s="8">
        <v>113</v>
      </c>
      <c r="F11" s="9">
        <v>188</v>
      </c>
      <c r="G11" s="10"/>
      <c r="H11" s="10">
        <v>31</v>
      </c>
      <c r="I11" s="10"/>
      <c r="J11" s="10">
        <f t="shared" si="4"/>
        <v>5828</v>
      </c>
      <c r="K11" s="10">
        <f t="shared" si="5"/>
        <v>5828</v>
      </c>
      <c r="L11" s="30"/>
    </row>
    <row r="12" spans="1:12" s="4" customFormat="1" ht="15.6" x14ac:dyDescent="0.3">
      <c r="A12" s="24"/>
      <c r="B12" s="5"/>
      <c r="C12" s="11" t="s">
        <v>17</v>
      </c>
      <c r="D12" s="7" t="s">
        <v>15</v>
      </c>
      <c r="E12" s="11">
        <v>49</v>
      </c>
      <c r="F12" s="9">
        <v>89</v>
      </c>
      <c r="G12" s="10"/>
      <c r="H12" s="10">
        <v>31</v>
      </c>
      <c r="I12" s="10"/>
      <c r="J12" s="10">
        <f t="shared" si="4"/>
        <v>2759</v>
      </c>
      <c r="K12" s="10">
        <f t="shared" si="5"/>
        <v>2759</v>
      </c>
      <c r="L12" s="30"/>
    </row>
    <row r="13" spans="1:12" s="4" customFormat="1" ht="15.6" x14ac:dyDescent="0.3">
      <c r="A13" s="24"/>
      <c r="B13" s="5"/>
      <c r="C13" s="11" t="s">
        <v>17</v>
      </c>
      <c r="D13" s="7" t="s">
        <v>16</v>
      </c>
      <c r="E13" s="11">
        <v>4</v>
      </c>
      <c r="F13" s="9"/>
      <c r="G13" s="10">
        <v>74</v>
      </c>
      <c r="H13" s="10"/>
      <c r="I13" s="10">
        <f>E13*G13</f>
        <v>296</v>
      </c>
      <c r="J13" s="10"/>
      <c r="K13" s="10">
        <f>I13</f>
        <v>296</v>
      </c>
      <c r="L13" s="30"/>
    </row>
    <row r="14" spans="1:12" s="4" customFormat="1" ht="15.6" x14ac:dyDescent="0.3">
      <c r="A14" s="24"/>
      <c r="B14" s="5"/>
      <c r="C14" s="6" t="s">
        <v>19</v>
      </c>
      <c r="D14" s="7" t="s">
        <v>14</v>
      </c>
      <c r="E14" s="8">
        <v>13</v>
      </c>
      <c r="F14" s="9">
        <v>22</v>
      </c>
      <c r="G14" s="10"/>
      <c r="H14" s="10">
        <v>37</v>
      </c>
      <c r="I14" s="10"/>
      <c r="J14" s="10">
        <f t="shared" ref="J14:J15" si="6">F14*H14</f>
        <v>814</v>
      </c>
      <c r="K14" s="10">
        <f t="shared" ref="K14:K15" si="7">J14</f>
        <v>814</v>
      </c>
      <c r="L14" s="30"/>
    </row>
    <row r="15" spans="1:12" s="4" customFormat="1" ht="15.6" x14ac:dyDescent="0.3">
      <c r="A15" s="24"/>
      <c r="B15" s="5"/>
      <c r="C15" s="6" t="s">
        <v>19</v>
      </c>
      <c r="D15" s="7" t="s">
        <v>15</v>
      </c>
      <c r="E15" s="8">
        <v>6</v>
      </c>
      <c r="F15" s="9">
        <v>11</v>
      </c>
      <c r="G15" s="10"/>
      <c r="H15" s="10">
        <v>37</v>
      </c>
      <c r="I15" s="10"/>
      <c r="J15" s="10">
        <f t="shared" si="6"/>
        <v>407</v>
      </c>
      <c r="K15" s="10">
        <f t="shared" si="7"/>
        <v>407</v>
      </c>
      <c r="L15" s="30"/>
    </row>
    <row r="16" spans="1:12" s="4" customFormat="1" ht="15.6" x14ac:dyDescent="0.3">
      <c r="A16" s="24"/>
      <c r="B16" s="5"/>
      <c r="C16" s="6" t="s">
        <v>20</v>
      </c>
      <c r="D16" s="7" t="s">
        <v>12</v>
      </c>
      <c r="E16" s="11">
        <v>3</v>
      </c>
      <c r="F16" s="9"/>
      <c r="G16" s="10">
        <v>87</v>
      </c>
      <c r="I16" s="10">
        <f>E16*G16</f>
        <v>261</v>
      </c>
      <c r="K16" s="10">
        <f>I16</f>
        <v>261</v>
      </c>
      <c r="L16" s="30"/>
    </row>
    <row r="17" spans="1:12" s="4" customFormat="1" ht="15.6" x14ac:dyDescent="0.3">
      <c r="A17" s="24"/>
      <c r="B17" s="5"/>
      <c r="C17" s="6" t="s">
        <v>20</v>
      </c>
      <c r="D17" s="7" t="s">
        <v>13</v>
      </c>
      <c r="E17" s="8">
        <v>12</v>
      </c>
      <c r="F17" s="9">
        <v>20</v>
      </c>
      <c r="G17" s="11"/>
      <c r="H17" s="10">
        <v>37</v>
      </c>
      <c r="I17" s="10"/>
      <c r="J17" s="10">
        <f t="shared" ref="J17:J19" si="8">F17*H17</f>
        <v>740</v>
      </c>
      <c r="K17" s="10">
        <f t="shared" ref="K17:K19" si="9">J17</f>
        <v>740</v>
      </c>
      <c r="L17" s="30"/>
    </row>
    <row r="18" spans="1:12" s="4" customFormat="1" ht="15.6" x14ac:dyDescent="0.3">
      <c r="A18" s="24"/>
      <c r="B18" s="5"/>
      <c r="C18" s="6" t="s">
        <v>20</v>
      </c>
      <c r="D18" s="7" t="s">
        <v>14</v>
      </c>
      <c r="E18" s="8">
        <v>143</v>
      </c>
      <c r="F18" s="9">
        <v>238</v>
      </c>
      <c r="G18" s="11"/>
      <c r="H18" s="10">
        <v>37</v>
      </c>
      <c r="I18" s="10"/>
      <c r="J18" s="10">
        <f t="shared" si="8"/>
        <v>8806</v>
      </c>
      <c r="K18" s="10">
        <f t="shared" si="9"/>
        <v>8806</v>
      </c>
      <c r="L18" s="30"/>
    </row>
    <row r="19" spans="1:12" s="4" customFormat="1" ht="15.6" x14ac:dyDescent="0.3">
      <c r="A19" s="24"/>
      <c r="B19" s="5"/>
      <c r="C19" s="6" t="s">
        <v>20</v>
      </c>
      <c r="D19" s="7" t="s">
        <v>15</v>
      </c>
      <c r="E19" s="8">
        <v>62</v>
      </c>
      <c r="F19" s="9">
        <v>113</v>
      </c>
      <c r="G19" s="11"/>
      <c r="H19" s="10">
        <v>37</v>
      </c>
      <c r="I19" s="10"/>
      <c r="J19" s="10">
        <f t="shared" si="8"/>
        <v>4181</v>
      </c>
      <c r="K19" s="10">
        <f t="shared" si="9"/>
        <v>4181</v>
      </c>
      <c r="L19" s="30"/>
    </row>
    <row r="20" spans="1:12" s="4" customFormat="1" ht="15.6" x14ac:dyDescent="0.3">
      <c r="A20" s="24"/>
      <c r="B20" s="5"/>
      <c r="C20" s="6" t="s">
        <v>20</v>
      </c>
      <c r="D20" s="7" t="s">
        <v>16</v>
      </c>
      <c r="E20" s="8">
        <v>4</v>
      </c>
      <c r="F20" s="9"/>
      <c r="G20" s="10">
        <v>85</v>
      </c>
      <c r="H20" s="10"/>
      <c r="I20" s="10">
        <f t="shared" ref="I20:I21" si="10">E20*G20</f>
        <v>340</v>
      </c>
      <c r="J20" s="10"/>
      <c r="K20" s="10">
        <f t="shared" ref="K20:K21" si="11">I20</f>
        <v>340</v>
      </c>
      <c r="L20" s="30"/>
    </row>
    <row r="21" spans="1:12" s="4" customFormat="1" ht="15.6" x14ac:dyDescent="0.3">
      <c r="A21" s="24"/>
      <c r="B21" s="5"/>
      <c r="C21" s="13" t="s">
        <v>21</v>
      </c>
      <c r="D21" s="7" t="s">
        <v>12</v>
      </c>
      <c r="E21" s="14">
        <v>1</v>
      </c>
      <c r="F21" s="9"/>
      <c r="G21" s="10">
        <v>87</v>
      </c>
      <c r="I21" s="10">
        <f t="shared" si="10"/>
        <v>87</v>
      </c>
      <c r="K21" s="10">
        <f t="shared" si="11"/>
        <v>87</v>
      </c>
      <c r="L21" s="30"/>
    </row>
    <row r="22" spans="1:12" s="4" customFormat="1" ht="15.6" x14ac:dyDescent="0.3">
      <c r="A22" s="24"/>
      <c r="B22" s="5"/>
      <c r="C22" s="13" t="s">
        <v>21</v>
      </c>
      <c r="D22" s="7" t="s">
        <v>13</v>
      </c>
      <c r="E22" s="14">
        <v>9</v>
      </c>
      <c r="F22" s="9">
        <v>15</v>
      </c>
      <c r="G22" s="10"/>
      <c r="H22" s="10">
        <v>37</v>
      </c>
      <c r="I22" s="10"/>
      <c r="J22" s="10">
        <f t="shared" ref="J22:J24" si="12">F22*H22</f>
        <v>555</v>
      </c>
      <c r="K22" s="10">
        <f t="shared" ref="K22:K24" si="13">J22</f>
        <v>555</v>
      </c>
      <c r="L22" s="30"/>
    </row>
    <row r="23" spans="1:12" s="4" customFormat="1" ht="15.6" x14ac:dyDescent="0.3">
      <c r="A23" s="24"/>
      <c r="B23" s="5"/>
      <c r="C23" s="13" t="s">
        <v>21</v>
      </c>
      <c r="D23" s="7" t="s">
        <v>14</v>
      </c>
      <c r="E23" s="14">
        <v>88</v>
      </c>
      <c r="F23" s="9">
        <v>147</v>
      </c>
      <c r="G23" s="11"/>
      <c r="H23" s="10">
        <v>37</v>
      </c>
      <c r="I23" s="10"/>
      <c r="J23" s="10">
        <f t="shared" si="12"/>
        <v>5439</v>
      </c>
      <c r="K23" s="10">
        <f t="shared" si="13"/>
        <v>5439</v>
      </c>
      <c r="L23" s="30"/>
    </row>
    <row r="24" spans="1:12" s="4" customFormat="1" ht="15.6" x14ac:dyDescent="0.3">
      <c r="A24" s="24"/>
      <c r="B24" s="5"/>
      <c r="C24" s="13" t="s">
        <v>21</v>
      </c>
      <c r="D24" s="7" t="s">
        <v>15</v>
      </c>
      <c r="E24" s="14">
        <v>37</v>
      </c>
      <c r="F24" s="9">
        <v>67</v>
      </c>
      <c r="G24" s="11"/>
      <c r="H24" s="10">
        <v>37</v>
      </c>
      <c r="I24" s="10"/>
      <c r="J24" s="10">
        <f t="shared" si="12"/>
        <v>2479</v>
      </c>
      <c r="K24" s="10">
        <f t="shared" si="13"/>
        <v>2479</v>
      </c>
      <c r="L24" s="30"/>
    </row>
    <row r="25" spans="1:12" s="4" customFormat="1" ht="15.6" x14ac:dyDescent="0.3">
      <c r="A25" s="24"/>
      <c r="B25" s="5"/>
      <c r="C25" s="15" t="s">
        <v>22</v>
      </c>
      <c r="D25" s="7" t="s">
        <v>12</v>
      </c>
      <c r="E25" s="11">
        <v>1</v>
      </c>
      <c r="F25" s="12"/>
      <c r="G25" s="10">
        <v>79</v>
      </c>
      <c r="H25" s="11"/>
      <c r="I25" s="10">
        <f>E25*G25</f>
        <v>79</v>
      </c>
      <c r="K25" s="10">
        <f>I25</f>
        <v>79</v>
      </c>
      <c r="L25" s="30"/>
    </row>
    <row r="26" spans="1:12" s="4" customFormat="1" ht="15.6" x14ac:dyDescent="0.3">
      <c r="A26" s="24"/>
      <c r="B26" s="5"/>
      <c r="C26" s="15" t="s">
        <v>22</v>
      </c>
      <c r="D26" s="7" t="s">
        <v>13</v>
      </c>
      <c r="E26" s="11">
        <v>8</v>
      </c>
      <c r="F26" s="9">
        <v>13</v>
      </c>
      <c r="G26" s="10"/>
      <c r="H26" s="10">
        <v>29</v>
      </c>
      <c r="I26" s="10"/>
      <c r="J26" s="10">
        <f t="shared" ref="J26:J29" si="14">F26*H26</f>
        <v>377</v>
      </c>
      <c r="K26" s="10">
        <f t="shared" ref="K26:K29" si="15">J26</f>
        <v>377</v>
      </c>
      <c r="L26" s="30"/>
    </row>
    <row r="27" spans="1:12" s="4" customFormat="1" ht="15.6" x14ac:dyDescent="0.3">
      <c r="A27" s="24"/>
      <c r="B27" s="5"/>
      <c r="C27" s="15" t="s">
        <v>22</v>
      </c>
      <c r="D27" s="7" t="s">
        <v>18</v>
      </c>
      <c r="E27" s="11">
        <v>1</v>
      </c>
      <c r="F27" s="9">
        <v>2</v>
      </c>
      <c r="G27" s="10"/>
      <c r="H27" s="10">
        <v>29</v>
      </c>
      <c r="I27" s="10"/>
      <c r="J27" s="10">
        <f t="shared" si="14"/>
        <v>58</v>
      </c>
      <c r="K27" s="10">
        <f t="shared" si="15"/>
        <v>58</v>
      </c>
      <c r="L27" s="30"/>
    </row>
    <row r="28" spans="1:12" s="4" customFormat="1" ht="15.6" x14ac:dyDescent="0.3">
      <c r="A28" s="24"/>
      <c r="B28" s="5"/>
      <c r="C28" s="15" t="s">
        <v>22</v>
      </c>
      <c r="D28" s="7" t="s">
        <v>14</v>
      </c>
      <c r="E28" s="11">
        <v>55</v>
      </c>
      <c r="F28" s="9">
        <v>92</v>
      </c>
      <c r="G28" s="11"/>
      <c r="H28" s="10">
        <v>29</v>
      </c>
      <c r="I28" s="10"/>
      <c r="J28" s="10">
        <f t="shared" si="14"/>
        <v>2668</v>
      </c>
      <c r="K28" s="10">
        <f t="shared" si="15"/>
        <v>2668</v>
      </c>
      <c r="L28" s="30"/>
    </row>
    <row r="29" spans="1:12" s="4" customFormat="1" ht="15.6" x14ac:dyDescent="0.3">
      <c r="A29" s="24"/>
      <c r="B29" s="5"/>
      <c r="C29" s="15" t="s">
        <v>22</v>
      </c>
      <c r="D29" s="7" t="s">
        <v>15</v>
      </c>
      <c r="E29" s="11">
        <v>23</v>
      </c>
      <c r="F29" s="9">
        <v>42</v>
      </c>
      <c r="G29" s="11"/>
      <c r="H29" s="10">
        <v>29</v>
      </c>
      <c r="I29" s="10"/>
      <c r="J29" s="10">
        <f t="shared" si="14"/>
        <v>1218</v>
      </c>
      <c r="K29" s="10">
        <f t="shared" si="15"/>
        <v>1218</v>
      </c>
      <c r="L29" s="30"/>
    </row>
    <row r="30" spans="1:12" s="4" customFormat="1" ht="15.6" x14ac:dyDescent="0.3">
      <c r="A30" s="24"/>
      <c r="B30" s="5"/>
      <c r="C30" s="15" t="s">
        <v>22</v>
      </c>
      <c r="D30" s="7" t="s">
        <v>16</v>
      </c>
      <c r="E30" s="11">
        <v>2</v>
      </c>
      <c r="F30" s="12"/>
      <c r="G30" s="10">
        <v>64</v>
      </c>
      <c r="H30" s="10"/>
      <c r="I30" s="10">
        <f>E30*G30</f>
        <v>128</v>
      </c>
      <c r="J30" s="10"/>
      <c r="K30" s="10">
        <f>I30</f>
        <v>128</v>
      </c>
      <c r="L30" s="30"/>
    </row>
    <row r="31" spans="1:12" s="4" customFormat="1" ht="15.6" x14ac:dyDescent="0.3">
      <c r="A31" s="24"/>
      <c r="B31" s="16"/>
      <c r="C31" s="17"/>
      <c r="D31" s="18" t="s">
        <v>23</v>
      </c>
      <c r="E31" s="19">
        <f>SUM(E3:E30)</f>
        <v>819</v>
      </c>
      <c r="F31" s="19">
        <v>1358</v>
      </c>
      <c r="G31" s="20"/>
      <c r="H31" s="20"/>
      <c r="I31" s="21"/>
      <c r="J31" s="21"/>
      <c r="K31" s="21">
        <f>SUM(K3:K30)</f>
        <v>49641</v>
      </c>
      <c r="L31" s="30"/>
    </row>
    <row r="32" spans="1:12" ht="15.6" x14ac:dyDescent="0.3">
      <c r="A32" s="24"/>
      <c r="B32" s="22"/>
      <c r="C32" s="22"/>
      <c r="D32" s="25" t="s">
        <v>26</v>
      </c>
      <c r="E32" s="26">
        <f>E31</f>
        <v>819</v>
      </c>
      <c r="F32" s="26">
        <f>F31</f>
        <v>1358</v>
      </c>
      <c r="G32" s="27"/>
      <c r="H32" s="27"/>
      <c r="I32" s="27"/>
      <c r="J32" s="27"/>
      <c r="K32" s="28">
        <f>K31</f>
        <v>49641</v>
      </c>
      <c r="L32" s="28">
        <v>2482</v>
      </c>
    </row>
  </sheetData>
  <mergeCells count="3">
    <mergeCell ref="B3:B31"/>
    <mergeCell ref="A3:A32"/>
    <mergeCell ref="L3:L31"/>
  </mergeCells>
  <conditionalFormatting sqref="B2">
    <cfRule type="duplicateValues" dxfId="9" priority="3"/>
    <cfRule type="duplicateValues" dxfId="8" priority="4"/>
  </conditionalFormatting>
  <conditionalFormatting sqref="B3:B31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6" workbookViewId="0">
      <selection activeCell="O40" sqref="O40"/>
    </sheetView>
  </sheetViews>
  <sheetFormatPr defaultRowHeight="14.4" x14ac:dyDescent="0.3"/>
  <cols>
    <col min="1" max="1" width="10.5546875" customWidth="1"/>
    <col min="2" max="2" width="10.77734375" customWidth="1"/>
    <col min="3" max="3" width="12.44140625" customWidth="1"/>
    <col min="4" max="4" width="35" customWidth="1"/>
    <col min="5" max="5" width="11.6640625" customWidth="1"/>
    <col min="6" max="6" width="11.5546875" customWidth="1"/>
    <col min="7" max="7" width="11.21875" customWidth="1"/>
    <col min="8" max="8" width="10.88671875" customWidth="1"/>
    <col min="9" max="9" width="10.5546875" customWidth="1"/>
    <col min="10" max="10" width="11.21875" customWidth="1"/>
    <col min="11" max="11" width="12" customWidth="1"/>
    <col min="12" max="12" width="11.33203125" customWidth="1"/>
  </cols>
  <sheetData>
    <row r="1" spans="1:12" x14ac:dyDescent="0.3">
      <c r="D1" t="s">
        <v>29</v>
      </c>
    </row>
    <row r="2" spans="1:12" s="4" customFormat="1" ht="78" x14ac:dyDescent="0.3">
      <c r="A2" s="23" t="s">
        <v>24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9" t="s">
        <v>27</v>
      </c>
    </row>
    <row r="3" spans="1:12" s="4" customFormat="1" ht="15.6" x14ac:dyDescent="0.3">
      <c r="A3" s="24" t="s">
        <v>25</v>
      </c>
      <c r="B3" s="5" t="s">
        <v>10</v>
      </c>
      <c r="C3" s="6" t="s">
        <v>11</v>
      </c>
      <c r="D3" s="7" t="s">
        <v>12</v>
      </c>
      <c r="E3" s="8">
        <v>6</v>
      </c>
      <c r="F3" s="9"/>
      <c r="G3" s="10"/>
      <c r="H3" s="10"/>
      <c r="I3" s="10"/>
      <c r="J3" s="10"/>
      <c r="K3" s="10"/>
      <c r="L3" s="30"/>
    </row>
    <row r="4" spans="1:12" s="4" customFormat="1" ht="15.6" x14ac:dyDescent="0.3">
      <c r="A4" s="24"/>
      <c r="B4" s="5"/>
      <c r="C4" s="6" t="s">
        <v>11</v>
      </c>
      <c r="D4" s="7" t="s">
        <v>13</v>
      </c>
      <c r="E4" s="8">
        <v>9</v>
      </c>
      <c r="F4" s="9">
        <v>15</v>
      </c>
      <c r="G4" s="10"/>
      <c r="H4" s="10"/>
      <c r="I4" s="10"/>
      <c r="J4" s="10"/>
      <c r="K4" s="10"/>
      <c r="L4" s="30"/>
    </row>
    <row r="5" spans="1:12" s="4" customFormat="1" ht="15.6" x14ac:dyDescent="0.3">
      <c r="A5" s="24"/>
      <c r="B5" s="5"/>
      <c r="C5" s="6" t="s">
        <v>11</v>
      </c>
      <c r="D5" s="7" t="s">
        <v>14</v>
      </c>
      <c r="E5" s="8">
        <v>105</v>
      </c>
      <c r="F5" s="9">
        <v>175</v>
      </c>
      <c r="G5" s="10"/>
      <c r="H5" s="10"/>
      <c r="I5" s="10"/>
      <c r="J5" s="10"/>
      <c r="K5" s="10"/>
      <c r="L5" s="30"/>
    </row>
    <row r="6" spans="1:12" s="4" customFormat="1" ht="15.6" x14ac:dyDescent="0.3">
      <c r="A6" s="24"/>
      <c r="B6" s="5"/>
      <c r="C6" s="6" t="s">
        <v>11</v>
      </c>
      <c r="D6" s="7" t="s">
        <v>15</v>
      </c>
      <c r="E6" s="8">
        <v>45</v>
      </c>
      <c r="F6" s="9">
        <v>82</v>
      </c>
      <c r="G6" s="10"/>
      <c r="H6" s="10"/>
      <c r="I6" s="10"/>
      <c r="J6" s="10"/>
      <c r="K6" s="10"/>
      <c r="L6" s="30"/>
    </row>
    <row r="7" spans="1:12" s="4" customFormat="1" ht="15.6" x14ac:dyDescent="0.3">
      <c r="A7" s="24"/>
      <c r="B7" s="5"/>
      <c r="C7" s="6" t="s">
        <v>11</v>
      </c>
      <c r="D7" s="7" t="s">
        <v>16</v>
      </c>
      <c r="E7" s="8">
        <v>2</v>
      </c>
      <c r="F7" s="9"/>
      <c r="G7" s="10"/>
      <c r="H7" s="10"/>
      <c r="I7" s="10"/>
      <c r="J7" s="10"/>
      <c r="K7" s="10"/>
      <c r="L7" s="30"/>
    </row>
    <row r="8" spans="1:12" s="4" customFormat="1" ht="15.6" x14ac:dyDescent="0.3">
      <c r="A8" s="24"/>
      <c r="B8" s="5"/>
      <c r="C8" s="11" t="s">
        <v>17</v>
      </c>
      <c r="D8" s="7" t="s">
        <v>12</v>
      </c>
      <c r="E8" s="11">
        <v>2</v>
      </c>
      <c r="F8" s="12"/>
      <c r="G8" s="10"/>
      <c r="H8" s="10"/>
      <c r="I8" s="10"/>
      <c r="J8" s="10"/>
      <c r="K8" s="10"/>
      <c r="L8" s="30"/>
    </row>
    <row r="9" spans="1:12" s="4" customFormat="1" ht="15.6" x14ac:dyDescent="0.3">
      <c r="A9" s="24"/>
      <c r="B9" s="5"/>
      <c r="C9" s="11" t="s">
        <v>17</v>
      </c>
      <c r="D9" s="7" t="s">
        <v>13</v>
      </c>
      <c r="E9" s="8">
        <v>10</v>
      </c>
      <c r="F9" s="9">
        <v>17</v>
      </c>
      <c r="G9" s="10"/>
      <c r="H9" s="10"/>
      <c r="I9" s="10"/>
      <c r="J9" s="10"/>
      <c r="K9" s="10"/>
      <c r="L9" s="30"/>
    </row>
    <row r="10" spans="1:12" s="4" customFormat="1" ht="15.6" x14ac:dyDescent="0.3">
      <c r="A10" s="24"/>
      <c r="B10" s="5"/>
      <c r="C10" s="11" t="s">
        <v>17</v>
      </c>
      <c r="D10" s="7" t="s">
        <v>18</v>
      </c>
      <c r="E10" s="8">
        <v>6</v>
      </c>
      <c r="F10" s="9">
        <v>10</v>
      </c>
      <c r="G10" s="10"/>
      <c r="H10" s="10"/>
      <c r="I10" s="10"/>
      <c r="J10" s="10"/>
      <c r="K10" s="10"/>
      <c r="L10" s="30"/>
    </row>
    <row r="11" spans="1:12" s="4" customFormat="1" ht="15.6" x14ac:dyDescent="0.3">
      <c r="A11" s="24"/>
      <c r="B11" s="5"/>
      <c r="C11" s="11" t="s">
        <v>17</v>
      </c>
      <c r="D11" s="7" t="s">
        <v>14</v>
      </c>
      <c r="E11" s="8">
        <v>113</v>
      </c>
      <c r="F11" s="9">
        <v>188</v>
      </c>
      <c r="G11" s="10"/>
      <c r="H11" s="10"/>
      <c r="I11" s="10"/>
      <c r="J11" s="10"/>
      <c r="K11" s="10"/>
      <c r="L11" s="30"/>
    </row>
    <row r="12" spans="1:12" s="4" customFormat="1" ht="15.6" x14ac:dyDescent="0.3">
      <c r="A12" s="24"/>
      <c r="B12" s="5"/>
      <c r="C12" s="11" t="s">
        <v>17</v>
      </c>
      <c r="D12" s="7" t="s">
        <v>15</v>
      </c>
      <c r="E12" s="11">
        <v>49</v>
      </c>
      <c r="F12" s="9">
        <v>89</v>
      </c>
      <c r="G12" s="10"/>
      <c r="H12" s="10"/>
      <c r="I12" s="10"/>
      <c r="J12" s="10"/>
      <c r="K12" s="10"/>
      <c r="L12" s="30"/>
    </row>
    <row r="13" spans="1:12" s="4" customFormat="1" ht="15.6" x14ac:dyDescent="0.3">
      <c r="A13" s="24"/>
      <c r="B13" s="5"/>
      <c r="C13" s="11" t="s">
        <v>17</v>
      </c>
      <c r="D13" s="7" t="s">
        <v>16</v>
      </c>
      <c r="E13" s="11">
        <v>4</v>
      </c>
      <c r="F13" s="9"/>
      <c r="G13" s="10"/>
      <c r="H13" s="10"/>
      <c r="I13" s="10"/>
      <c r="J13" s="10"/>
      <c r="K13" s="10"/>
      <c r="L13" s="30"/>
    </row>
    <row r="14" spans="1:12" s="4" customFormat="1" ht="15.6" x14ac:dyDescent="0.3">
      <c r="A14" s="24"/>
      <c r="B14" s="5"/>
      <c r="C14" s="6" t="s">
        <v>19</v>
      </c>
      <c r="D14" s="7" t="s">
        <v>14</v>
      </c>
      <c r="E14" s="8">
        <v>13</v>
      </c>
      <c r="F14" s="9">
        <v>22</v>
      </c>
      <c r="G14" s="10"/>
      <c r="H14" s="10"/>
      <c r="I14" s="10"/>
      <c r="J14" s="10"/>
      <c r="K14" s="10"/>
      <c r="L14" s="30"/>
    </row>
    <row r="15" spans="1:12" s="4" customFormat="1" ht="15.6" x14ac:dyDescent="0.3">
      <c r="A15" s="24"/>
      <c r="B15" s="5"/>
      <c r="C15" s="6" t="s">
        <v>19</v>
      </c>
      <c r="D15" s="7" t="s">
        <v>15</v>
      </c>
      <c r="E15" s="8">
        <v>6</v>
      </c>
      <c r="F15" s="9">
        <v>11</v>
      </c>
      <c r="G15" s="10"/>
      <c r="H15" s="10"/>
      <c r="I15" s="10"/>
      <c r="J15" s="10"/>
      <c r="K15" s="10"/>
      <c r="L15" s="30"/>
    </row>
    <row r="16" spans="1:12" s="4" customFormat="1" ht="15.6" x14ac:dyDescent="0.3">
      <c r="A16" s="24"/>
      <c r="B16" s="5"/>
      <c r="C16" s="6" t="s">
        <v>20</v>
      </c>
      <c r="D16" s="7" t="s">
        <v>12</v>
      </c>
      <c r="E16" s="11">
        <v>3</v>
      </c>
      <c r="F16" s="9"/>
      <c r="G16" s="10"/>
      <c r="I16" s="10"/>
      <c r="K16" s="10"/>
      <c r="L16" s="30"/>
    </row>
    <row r="17" spans="1:12" s="4" customFormat="1" ht="15.6" x14ac:dyDescent="0.3">
      <c r="A17" s="24"/>
      <c r="B17" s="5"/>
      <c r="C17" s="6" t="s">
        <v>20</v>
      </c>
      <c r="D17" s="7" t="s">
        <v>13</v>
      </c>
      <c r="E17" s="8">
        <v>12</v>
      </c>
      <c r="F17" s="9">
        <v>20</v>
      </c>
      <c r="G17" s="11"/>
      <c r="H17" s="10"/>
      <c r="I17" s="10"/>
      <c r="J17" s="10"/>
      <c r="K17" s="10"/>
      <c r="L17" s="30"/>
    </row>
    <row r="18" spans="1:12" s="4" customFormat="1" ht="15.6" x14ac:dyDescent="0.3">
      <c r="A18" s="24"/>
      <c r="B18" s="5"/>
      <c r="C18" s="6" t="s">
        <v>20</v>
      </c>
      <c r="D18" s="7" t="s">
        <v>14</v>
      </c>
      <c r="E18" s="8">
        <v>143</v>
      </c>
      <c r="F18" s="9">
        <v>238</v>
      </c>
      <c r="G18" s="11"/>
      <c r="H18" s="10"/>
      <c r="I18" s="10"/>
      <c r="J18" s="10"/>
      <c r="K18" s="10"/>
      <c r="L18" s="30"/>
    </row>
    <row r="19" spans="1:12" s="4" customFormat="1" ht="15.6" x14ac:dyDescent="0.3">
      <c r="A19" s="24"/>
      <c r="B19" s="5"/>
      <c r="C19" s="6" t="s">
        <v>20</v>
      </c>
      <c r="D19" s="7" t="s">
        <v>15</v>
      </c>
      <c r="E19" s="8">
        <v>62</v>
      </c>
      <c r="F19" s="9">
        <v>113</v>
      </c>
      <c r="G19" s="11"/>
      <c r="H19" s="10"/>
      <c r="I19" s="10"/>
      <c r="J19" s="10"/>
      <c r="K19" s="10"/>
      <c r="L19" s="30"/>
    </row>
    <row r="20" spans="1:12" s="4" customFormat="1" ht="15.6" x14ac:dyDescent="0.3">
      <c r="A20" s="24"/>
      <c r="B20" s="5"/>
      <c r="C20" s="6" t="s">
        <v>20</v>
      </c>
      <c r="D20" s="7" t="s">
        <v>16</v>
      </c>
      <c r="E20" s="8">
        <v>4</v>
      </c>
      <c r="F20" s="9"/>
      <c r="G20" s="10"/>
      <c r="H20" s="10"/>
      <c r="I20" s="10"/>
      <c r="J20" s="10"/>
      <c r="K20" s="10"/>
      <c r="L20" s="30"/>
    </row>
    <row r="21" spans="1:12" s="4" customFormat="1" ht="15.6" x14ac:dyDescent="0.3">
      <c r="A21" s="24"/>
      <c r="B21" s="5"/>
      <c r="C21" s="13" t="s">
        <v>21</v>
      </c>
      <c r="D21" s="7" t="s">
        <v>12</v>
      </c>
      <c r="E21" s="14">
        <v>1</v>
      </c>
      <c r="F21" s="9"/>
      <c r="G21" s="10"/>
      <c r="I21" s="10"/>
      <c r="K21" s="10"/>
      <c r="L21" s="30"/>
    </row>
    <row r="22" spans="1:12" s="4" customFormat="1" ht="15.6" x14ac:dyDescent="0.3">
      <c r="A22" s="24"/>
      <c r="B22" s="5"/>
      <c r="C22" s="13" t="s">
        <v>21</v>
      </c>
      <c r="D22" s="7" t="s">
        <v>13</v>
      </c>
      <c r="E22" s="14">
        <v>9</v>
      </c>
      <c r="F22" s="9">
        <v>15</v>
      </c>
      <c r="G22" s="10"/>
      <c r="H22" s="10"/>
      <c r="I22" s="10"/>
      <c r="J22" s="10"/>
      <c r="K22" s="10"/>
      <c r="L22" s="30"/>
    </row>
    <row r="23" spans="1:12" s="4" customFormat="1" ht="15.6" x14ac:dyDescent="0.3">
      <c r="A23" s="24"/>
      <c r="B23" s="5"/>
      <c r="C23" s="13" t="s">
        <v>21</v>
      </c>
      <c r="D23" s="7" t="s">
        <v>14</v>
      </c>
      <c r="E23" s="14">
        <v>88</v>
      </c>
      <c r="F23" s="9">
        <v>147</v>
      </c>
      <c r="G23" s="11"/>
      <c r="H23" s="10"/>
      <c r="I23" s="10"/>
      <c r="J23" s="10"/>
      <c r="K23" s="10"/>
      <c r="L23" s="30"/>
    </row>
    <row r="24" spans="1:12" s="4" customFormat="1" ht="15.6" x14ac:dyDescent="0.3">
      <c r="A24" s="24"/>
      <c r="B24" s="5"/>
      <c r="C24" s="13" t="s">
        <v>21</v>
      </c>
      <c r="D24" s="7" t="s">
        <v>15</v>
      </c>
      <c r="E24" s="14">
        <v>37</v>
      </c>
      <c r="F24" s="9">
        <v>67</v>
      </c>
      <c r="G24" s="11"/>
      <c r="H24" s="10"/>
      <c r="I24" s="10"/>
      <c r="J24" s="10"/>
      <c r="K24" s="10"/>
      <c r="L24" s="30"/>
    </row>
    <row r="25" spans="1:12" s="4" customFormat="1" ht="15.6" x14ac:dyDescent="0.3">
      <c r="A25" s="24"/>
      <c r="B25" s="5"/>
      <c r="C25" s="15" t="s">
        <v>22</v>
      </c>
      <c r="D25" s="7" t="s">
        <v>12</v>
      </c>
      <c r="E25" s="11">
        <v>1</v>
      </c>
      <c r="F25" s="12"/>
      <c r="G25" s="10"/>
      <c r="H25" s="11"/>
      <c r="I25" s="10"/>
      <c r="K25" s="10"/>
      <c r="L25" s="30"/>
    </row>
    <row r="26" spans="1:12" s="4" customFormat="1" ht="15.6" x14ac:dyDescent="0.3">
      <c r="A26" s="24"/>
      <c r="B26" s="5"/>
      <c r="C26" s="15" t="s">
        <v>22</v>
      </c>
      <c r="D26" s="7" t="s">
        <v>13</v>
      </c>
      <c r="E26" s="11">
        <v>8</v>
      </c>
      <c r="F26" s="9">
        <v>13</v>
      </c>
      <c r="G26" s="10"/>
      <c r="H26" s="10"/>
      <c r="I26" s="10"/>
      <c r="J26" s="10"/>
      <c r="K26" s="10"/>
      <c r="L26" s="30"/>
    </row>
    <row r="27" spans="1:12" s="4" customFormat="1" ht="15.6" x14ac:dyDescent="0.3">
      <c r="A27" s="24"/>
      <c r="B27" s="5"/>
      <c r="C27" s="15" t="s">
        <v>22</v>
      </c>
      <c r="D27" s="7" t="s">
        <v>18</v>
      </c>
      <c r="E27" s="11">
        <v>1</v>
      </c>
      <c r="F27" s="9">
        <v>2</v>
      </c>
      <c r="G27" s="10"/>
      <c r="H27" s="10"/>
      <c r="I27" s="10"/>
      <c r="J27" s="10"/>
      <c r="K27" s="10"/>
      <c r="L27" s="30"/>
    </row>
    <row r="28" spans="1:12" s="4" customFormat="1" ht="15.6" x14ac:dyDescent="0.3">
      <c r="A28" s="24"/>
      <c r="B28" s="5"/>
      <c r="C28" s="15" t="s">
        <v>22</v>
      </c>
      <c r="D28" s="7" t="s">
        <v>14</v>
      </c>
      <c r="E28" s="11">
        <v>55</v>
      </c>
      <c r="F28" s="9">
        <v>92</v>
      </c>
      <c r="G28" s="11"/>
      <c r="H28" s="10"/>
      <c r="I28" s="10"/>
      <c r="J28" s="10"/>
      <c r="K28" s="10"/>
      <c r="L28" s="30"/>
    </row>
    <row r="29" spans="1:12" s="4" customFormat="1" ht="15.6" x14ac:dyDescent="0.3">
      <c r="A29" s="24"/>
      <c r="B29" s="5"/>
      <c r="C29" s="15" t="s">
        <v>22</v>
      </c>
      <c r="D29" s="7" t="s">
        <v>15</v>
      </c>
      <c r="E29" s="11">
        <v>23</v>
      </c>
      <c r="F29" s="9">
        <v>42</v>
      </c>
      <c r="G29" s="11"/>
      <c r="H29" s="10"/>
      <c r="I29" s="10"/>
      <c r="J29" s="10"/>
      <c r="K29" s="10"/>
      <c r="L29" s="30"/>
    </row>
    <row r="30" spans="1:12" s="4" customFormat="1" ht="15.6" x14ac:dyDescent="0.3">
      <c r="A30" s="24"/>
      <c r="B30" s="5"/>
      <c r="C30" s="15" t="s">
        <v>22</v>
      </c>
      <c r="D30" s="7" t="s">
        <v>16</v>
      </c>
      <c r="E30" s="11">
        <v>2</v>
      </c>
      <c r="F30" s="12"/>
      <c r="G30" s="10"/>
      <c r="H30" s="10"/>
      <c r="I30" s="10"/>
      <c r="J30" s="10"/>
      <c r="K30" s="10"/>
      <c r="L30" s="30"/>
    </row>
    <row r="31" spans="1:12" s="4" customFormat="1" ht="15.6" x14ac:dyDescent="0.3">
      <c r="A31" s="24"/>
      <c r="B31" s="16"/>
      <c r="C31" s="17"/>
      <c r="D31" s="18" t="s">
        <v>23</v>
      </c>
      <c r="E31" s="19">
        <f>SUM(E3:E30)</f>
        <v>819</v>
      </c>
      <c r="F31" s="19">
        <v>1358</v>
      </c>
      <c r="G31" s="20"/>
      <c r="H31" s="20"/>
      <c r="I31" s="21"/>
      <c r="J31" s="21"/>
      <c r="K31" s="21"/>
      <c r="L31" s="30"/>
    </row>
    <row r="32" spans="1:12" ht="15.6" x14ac:dyDescent="0.3">
      <c r="A32" s="24"/>
      <c r="B32" s="22"/>
      <c r="C32" s="22"/>
      <c r="D32" s="25" t="s">
        <v>26</v>
      </c>
      <c r="E32" s="26">
        <f>E31</f>
        <v>819</v>
      </c>
      <c r="F32" s="26">
        <f>F31</f>
        <v>1358</v>
      </c>
      <c r="G32" s="27"/>
      <c r="H32" s="27"/>
      <c r="I32" s="27"/>
      <c r="J32" s="27"/>
      <c r="K32" s="28"/>
      <c r="L32" s="28"/>
    </row>
  </sheetData>
  <mergeCells count="3">
    <mergeCell ref="A3:A32"/>
    <mergeCell ref="B3:B31"/>
    <mergeCell ref="L3:L31"/>
  </mergeCells>
  <conditionalFormatting sqref="B2">
    <cfRule type="duplicateValues" dxfId="3" priority="3"/>
    <cfRule type="duplicateValues" dxfId="2" priority="4"/>
  </conditionalFormatting>
  <conditionalFormatting sqref="B3:B3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2"/>
  <sheetViews>
    <sheetView workbookViewId="0">
      <selection activeCell="L17" sqref="L17"/>
    </sheetView>
  </sheetViews>
  <sheetFormatPr defaultRowHeight="14.4" x14ac:dyDescent="0.3"/>
  <sheetData>
    <row r="4" spans="4:11" ht="15.6" x14ac:dyDescent="0.3">
      <c r="D4" s="31" t="s">
        <v>30</v>
      </c>
      <c r="E4" s="31"/>
      <c r="F4" s="31"/>
      <c r="G4" s="31"/>
      <c r="H4" s="31"/>
      <c r="I4" s="31"/>
      <c r="J4" s="31"/>
      <c r="K4" s="31"/>
    </row>
    <row r="5" spans="4:11" ht="15.6" x14ac:dyDescent="0.3">
      <c r="D5" s="32" t="s">
        <v>31</v>
      </c>
      <c r="E5" s="32"/>
      <c r="F5" s="32"/>
      <c r="G5" s="32"/>
      <c r="H5" s="32"/>
      <c r="I5" s="32"/>
      <c r="J5" s="32"/>
      <c r="K5" s="32"/>
    </row>
    <row r="6" spans="4:11" ht="15.6" x14ac:dyDescent="0.3">
      <c r="D6" s="33" t="s">
        <v>32</v>
      </c>
      <c r="E6" s="33"/>
      <c r="F6" s="33"/>
      <c r="G6" s="33"/>
      <c r="H6" s="33"/>
      <c r="I6" s="33"/>
      <c r="J6" s="33"/>
      <c r="K6" s="33"/>
    </row>
    <row r="7" spans="4:11" ht="15.6" x14ac:dyDescent="0.3">
      <c r="D7" s="32" t="s">
        <v>46</v>
      </c>
      <c r="E7" s="32"/>
      <c r="F7" s="32"/>
      <c r="G7" s="32"/>
      <c r="H7" s="32"/>
      <c r="I7" s="32"/>
      <c r="J7" s="32"/>
      <c r="K7" s="32"/>
    </row>
    <row r="8" spans="4:11" ht="15.6" x14ac:dyDescent="0.3">
      <c r="D8" s="34"/>
      <c r="E8" s="34"/>
      <c r="F8" s="34"/>
      <c r="G8" s="34"/>
      <c r="H8" s="34"/>
      <c r="I8" s="34"/>
      <c r="J8" s="34"/>
      <c r="K8" s="34"/>
    </row>
    <row r="9" spans="4:11" ht="15.6" x14ac:dyDescent="0.3">
      <c r="D9" s="34"/>
      <c r="E9" s="34"/>
      <c r="F9" s="34"/>
      <c r="G9" s="34"/>
      <c r="H9" s="34"/>
      <c r="I9" s="34"/>
      <c r="J9" s="34"/>
      <c r="K9" s="34"/>
    </row>
    <row r="10" spans="4:11" ht="15.6" x14ac:dyDescent="0.3">
      <c r="D10" s="34"/>
      <c r="E10" s="34"/>
      <c r="F10" s="34"/>
      <c r="G10" s="34"/>
      <c r="H10" s="34"/>
      <c r="I10" s="34"/>
      <c r="J10" s="34"/>
      <c r="K10" s="34"/>
    </row>
    <row r="11" spans="4:11" ht="15.6" x14ac:dyDescent="0.3">
      <c r="D11" s="35" t="s">
        <v>33</v>
      </c>
      <c r="E11" s="36" t="s">
        <v>34</v>
      </c>
      <c r="F11" s="37"/>
      <c r="G11" s="37"/>
      <c r="H11" s="38"/>
      <c r="I11" s="39" t="s">
        <v>35</v>
      </c>
      <c r="J11" s="34"/>
      <c r="K11" s="34"/>
    </row>
    <row r="12" spans="4:11" ht="15.6" x14ac:dyDescent="0.3">
      <c r="D12" s="40"/>
      <c r="E12" s="23" t="s">
        <v>36</v>
      </c>
      <c r="F12" s="23" t="s">
        <v>37</v>
      </c>
      <c r="G12" s="23" t="s">
        <v>38</v>
      </c>
      <c r="H12" s="23" t="s">
        <v>39</v>
      </c>
      <c r="I12" s="40"/>
      <c r="J12" s="34"/>
      <c r="K12" s="34"/>
    </row>
    <row r="13" spans="4:11" ht="15.6" x14ac:dyDescent="0.3">
      <c r="D13" s="41" t="s">
        <v>40</v>
      </c>
      <c r="E13" s="23">
        <v>205</v>
      </c>
      <c r="F13" s="23">
        <v>205</v>
      </c>
      <c r="G13" s="23">
        <v>205</v>
      </c>
      <c r="H13" s="23">
        <v>204</v>
      </c>
      <c r="I13" s="42">
        <v>819</v>
      </c>
      <c r="J13" s="34"/>
      <c r="K13" s="34"/>
    </row>
    <row r="14" spans="4:11" ht="15.6" x14ac:dyDescent="0.3">
      <c r="D14" s="34"/>
      <c r="E14" s="34"/>
      <c r="F14" s="34"/>
      <c r="G14" s="34"/>
      <c r="H14" s="34"/>
      <c r="I14" s="34"/>
      <c r="J14" s="34"/>
      <c r="K14" s="34"/>
    </row>
    <row r="15" spans="4:11" ht="15.6" x14ac:dyDescent="0.3">
      <c r="D15" s="43"/>
      <c r="E15" s="43"/>
      <c r="F15" s="43"/>
      <c r="G15" s="43"/>
      <c r="H15" s="43"/>
      <c r="I15" s="34"/>
      <c r="J15" s="43"/>
      <c r="K15" s="44"/>
    </row>
    <row r="16" spans="4:11" x14ac:dyDescent="0.3">
      <c r="D16" s="45"/>
      <c r="E16" s="45"/>
      <c r="F16" s="45"/>
      <c r="G16" s="45"/>
      <c r="H16" s="46"/>
      <c r="I16" s="47"/>
      <c r="J16" s="47"/>
      <c r="K16" s="47"/>
    </row>
    <row r="17" spans="4:11" ht="15.6" x14ac:dyDescent="0.3">
      <c r="D17" s="48" t="s">
        <v>41</v>
      </c>
      <c r="E17" s="49"/>
      <c r="F17" s="46"/>
      <c r="G17" s="46"/>
      <c r="H17" s="47" t="s">
        <v>42</v>
      </c>
      <c r="I17" s="46"/>
      <c r="J17" s="50"/>
      <c r="K17" s="50"/>
    </row>
    <row r="18" spans="4:11" ht="15.6" x14ac:dyDescent="0.3">
      <c r="D18" s="51" t="s">
        <v>43</v>
      </c>
      <c r="E18" s="52"/>
      <c r="F18" s="52"/>
      <c r="G18" s="53"/>
      <c r="H18" s="53"/>
      <c r="I18" s="53"/>
      <c r="J18" s="50"/>
      <c r="K18" s="50"/>
    </row>
    <row r="19" spans="4:11" x14ac:dyDescent="0.3">
      <c r="D19" s="54"/>
      <c r="E19" s="55"/>
      <c r="F19" s="56"/>
      <c r="G19" s="56"/>
      <c r="H19" s="57"/>
      <c r="I19" s="58"/>
      <c r="J19" s="58"/>
      <c r="K19" s="58"/>
    </row>
    <row r="20" spans="4:11" x14ac:dyDescent="0.3">
      <c r="D20" s="48"/>
      <c r="E20" s="49"/>
      <c r="F20" s="46"/>
      <c r="G20" s="46"/>
      <c r="H20" s="46"/>
      <c r="I20" s="46"/>
      <c r="J20" s="46"/>
      <c r="K20" s="46"/>
    </row>
    <row r="21" spans="4:11" x14ac:dyDescent="0.3">
      <c r="D21" s="59" t="s">
        <v>44</v>
      </c>
      <c r="E21" s="60"/>
      <c r="F21" s="60"/>
      <c r="G21" s="60"/>
      <c r="H21" s="46"/>
      <c r="I21" s="46"/>
      <c r="J21" s="46"/>
      <c r="K21" s="46"/>
    </row>
    <row r="22" spans="4:11" x14ac:dyDescent="0.3">
      <c r="D22" s="61" t="s">
        <v>45</v>
      </c>
      <c r="E22" s="61"/>
      <c r="F22" s="61"/>
      <c r="G22" s="62"/>
      <c r="H22" s="62"/>
      <c r="I22" s="46"/>
      <c r="J22" s="46"/>
      <c r="K22" s="46"/>
    </row>
  </sheetData>
  <mergeCells count="12">
    <mergeCell ref="D16:G16"/>
    <mergeCell ref="D18:F18"/>
    <mergeCell ref="I19:K19"/>
    <mergeCell ref="D21:G21"/>
    <mergeCell ref="D22:F22"/>
    <mergeCell ref="D4:K4"/>
    <mergeCell ref="D5:K5"/>
    <mergeCell ref="D6:K6"/>
    <mergeCell ref="D7:K7"/>
    <mergeCell ref="D11:D12"/>
    <mergeCell ref="E11:H11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2024-11-27T22:15:50Z</dcterms:created>
  <dcterms:modified xsi:type="dcterms:W3CDTF">2024-11-27T22:22:17Z</dcterms:modified>
</cp:coreProperties>
</file>