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Процедури 2025\Общо основание\"/>
    </mc:Choice>
  </mc:AlternateContent>
  <bookViews>
    <workbookView xWindow="0" yWindow="0" windowWidth="23040" windowHeight="9072"/>
  </bookViews>
  <sheets>
    <sheet name="Прил. 1" sheetId="25" r:id="rId1"/>
    <sheet name="Прил. 2" sheetId="26" r:id="rId2"/>
    <sheet name="Прил. 3" sheetId="27" r:id="rId3"/>
  </sheets>
  <calcPr calcId="162913"/>
</workbook>
</file>

<file path=xl/calcChain.xml><?xml version="1.0" encoding="utf-8"?>
<calcChain xmlns="http://schemas.openxmlformats.org/spreadsheetml/2006/main">
  <c r="F17" i="26" l="1"/>
  <c r="E16" i="26"/>
  <c r="E17" i="26" s="1"/>
  <c r="I3" i="26"/>
  <c r="K3" i="26" s="1"/>
  <c r="E17" i="25" l="1"/>
  <c r="F17" i="25"/>
  <c r="K17" i="25"/>
  <c r="E16" i="25"/>
  <c r="I15" i="25"/>
  <c r="K15" i="25" s="1"/>
  <c r="J14" i="25"/>
  <c r="K14" i="25" s="1"/>
  <c r="J13" i="25"/>
  <c r="K13" i="25" s="1"/>
  <c r="J12" i="25"/>
  <c r="K12" i="25" s="1"/>
  <c r="I11" i="25"/>
  <c r="K11" i="25" s="1"/>
  <c r="I10" i="25"/>
  <c r="K10" i="25" s="1"/>
  <c r="I9" i="25"/>
  <c r="K9" i="25" s="1"/>
  <c r="J8" i="25"/>
  <c r="K8" i="25" s="1"/>
  <c r="J7" i="25"/>
  <c r="K7" i="25" s="1"/>
  <c r="J6" i="25"/>
  <c r="K6" i="25" s="1"/>
  <c r="J5" i="25"/>
  <c r="K5" i="25" s="1"/>
  <c r="I4" i="25"/>
  <c r="K4" i="25" s="1"/>
  <c r="K16" i="25" l="1"/>
  <c r="I3" i="25"/>
  <c r="K3" i="25" s="1"/>
</calcChain>
</file>

<file path=xl/sharedStrings.xml><?xml version="1.0" encoding="utf-8"?>
<sst xmlns="http://schemas.openxmlformats.org/spreadsheetml/2006/main" count="105" uniqueCount="45">
  <si>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</si>
  <si>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</si>
  <si>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</si>
  <si>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</si>
  <si>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</si>
  <si>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</si>
  <si>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</si>
  <si>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</si>
  <si>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</si>
  <si>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</si>
  <si>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</si>
  <si>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</si>
  <si>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</si>
  <si>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</si>
  <si>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</si>
  <si>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</si>
  <si>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</si>
  <si>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</si>
  <si>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</si>
  <si>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</si>
  <si>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</si>
  <si>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259 а</t>
  </si>
  <si>
    <t>152 а</t>
  </si>
  <si>
    <t>Гаранция за участие лв.</t>
  </si>
  <si>
    <t>Обект №</t>
  </si>
  <si>
    <t>Всичко за обект 3-15-2025</t>
  </si>
  <si>
    <t>3-15-2025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</si>
  <si>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</si>
  <si>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</si>
  <si>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</si>
  <si>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</si>
  <si>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</si>
  <si>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</si>
  <si>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</si>
  <si>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</si>
  <si>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</si>
  <si>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</si>
  <si>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</si>
  <si>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</si>
  <si>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</si>
  <si>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</si>
  <si>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</si>
  <si>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</si>
  <si>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</si>
  <si>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№3-15-2025,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</si>
</sst>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61960" y="35585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E17" sqref="E17"/>
    </sheetView>
  </sheetViews>
  <sheetFormatPr defaultRowHeight="14.4" x14ac:dyDescent="0.3"/>
  <cols>
    <col min="1" max="1" width="10.6640625" customWidth="1"/>
    <col min="2" max="2" width="10.77734375" customWidth="1"/>
    <col min="3" max="3" width="12.21875" customWidth="1"/>
    <col min="4" max="4" width="35.77734375" customWidth="1"/>
    <col min="5" max="5" width="12" customWidth="1"/>
    <col min="6" max="6" width="12.44140625" customWidth="1"/>
    <col min="7" max="7" width="12.21875" customWidth="1"/>
    <col min="8" max="8" width="11.44140625" customWidth="1"/>
    <col min="9" max="9" width="10.44140625" customWidth="1"/>
    <col min="10" max="10" width="10.109375" customWidth="1"/>
    <col min="11" max="11" width="10.77734375" customWidth="1"/>
    <col min="12" max="12" width="10" customWidth="1"/>
  </cols>
  <sheetData>
    <row r="1" spans="1:12" x14ac:dyDescent="0.3">
      <c r="D1" t="s">
        <v>20</v>
      </c>
    </row>
    <row r="2" spans="1:12" s="9" customFormat="1" ht="62.4" x14ac:dyDescent="0.3">
      <c r="A2" s="25" t="s">
        <v>24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23</v>
      </c>
    </row>
    <row r="3" spans="1:12" s="9" customFormat="1" ht="0.6" customHeight="1" x14ac:dyDescent="0.3">
      <c r="A3" s="25"/>
      <c r="B3" s="23" t="s">
        <v>22</v>
      </c>
      <c r="C3" s="3" t="s">
        <v>15</v>
      </c>
      <c r="D3" s="4" t="s">
        <v>19</v>
      </c>
      <c r="E3" s="10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3"/>
    </row>
    <row r="4" spans="1:12" s="9" customFormat="1" ht="15.6" x14ac:dyDescent="0.3">
      <c r="A4" s="28" t="s">
        <v>26</v>
      </c>
      <c r="B4" s="26" t="s">
        <v>21</v>
      </c>
      <c r="C4" s="3" t="s">
        <v>15</v>
      </c>
      <c r="D4" s="4" t="s">
        <v>18</v>
      </c>
      <c r="E4" s="13">
        <v>9</v>
      </c>
      <c r="F4" s="7"/>
      <c r="G4" s="5">
        <v>144</v>
      </c>
      <c r="H4" s="5"/>
      <c r="I4" s="5">
        <f>E4*G4</f>
        <v>1296</v>
      </c>
      <c r="J4" s="5"/>
      <c r="K4" s="5">
        <f>I4</f>
        <v>1296</v>
      </c>
      <c r="L4" s="29"/>
    </row>
    <row r="5" spans="1:12" s="9" customFormat="1" ht="15.6" x14ac:dyDescent="0.3">
      <c r="A5" s="28"/>
      <c r="B5" s="26"/>
      <c r="C5" s="3" t="s">
        <v>15</v>
      </c>
      <c r="D5" s="4" t="s">
        <v>16</v>
      </c>
      <c r="E5" s="10">
        <v>63</v>
      </c>
      <c r="F5" s="7">
        <v>105</v>
      </c>
      <c r="G5" s="5"/>
      <c r="H5" s="5">
        <v>37</v>
      </c>
      <c r="I5" s="5"/>
      <c r="J5" s="5">
        <f>F5*H5</f>
        <v>3885</v>
      </c>
      <c r="K5" s="5">
        <f>J5</f>
        <v>3885</v>
      </c>
      <c r="L5" s="29"/>
    </row>
    <row r="6" spans="1:12" s="9" customFormat="1" ht="15.6" x14ac:dyDescent="0.3">
      <c r="A6" s="28"/>
      <c r="B6" s="26"/>
      <c r="C6" s="3" t="s">
        <v>15</v>
      </c>
      <c r="D6" s="4" t="s">
        <v>10</v>
      </c>
      <c r="E6" s="10">
        <v>1</v>
      </c>
      <c r="F6" s="7">
        <v>2</v>
      </c>
      <c r="G6" s="5"/>
      <c r="H6" s="5">
        <v>37</v>
      </c>
      <c r="I6" s="5"/>
      <c r="J6" s="5">
        <f>F6*H6</f>
        <v>74</v>
      </c>
      <c r="K6" s="5">
        <f>J6</f>
        <v>74</v>
      </c>
      <c r="L6" s="29"/>
    </row>
    <row r="7" spans="1:12" s="9" customFormat="1" ht="15.6" x14ac:dyDescent="0.3">
      <c r="A7" s="28"/>
      <c r="B7" s="26"/>
      <c r="C7" s="3" t="s">
        <v>15</v>
      </c>
      <c r="D7" s="4" t="s">
        <v>11</v>
      </c>
      <c r="E7" s="6">
        <v>104</v>
      </c>
      <c r="F7" s="7">
        <v>173</v>
      </c>
      <c r="G7" s="5"/>
      <c r="H7" s="5">
        <v>37</v>
      </c>
      <c r="I7" s="5"/>
      <c r="J7" s="5">
        <f>F7*H7</f>
        <v>6401</v>
      </c>
      <c r="K7" s="5">
        <f>J7</f>
        <v>6401</v>
      </c>
      <c r="L7" s="29"/>
    </row>
    <row r="8" spans="1:12" s="9" customFormat="1" ht="15.6" x14ac:dyDescent="0.3">
      <c r="A8" s="28"/>
      <c r="B8" s="26"/>
      <c r="C8" s="3" t="s">
        <v>15</v>
      </c>
      <c r="D8" s="4" t="s">
        <v>12</v>
      </c>
      <c r="E8" s="6">
        <v>69</v>
      </c>
      <c r="F8" s="7">
        <v>125</v>
      </c>
      <c r="G8" s="5"/>
      <c r="H8" s="5">
        <v>37</v>
      </c>
      <c r="I8" s="5"/>
      <c r="J8" s="5">
        <f>F8*H8</f>
        <v>4625</v>
      </c>
      <c r="K8" s="5">
        <f>J8</f>
        <v>4625</v>
      </c>
      <c r="L8" s="29"/>
    </row>
    <row r="9" spans="1:12" s="9" customFormat="1" ht="15.6" x14ac:dyDescent="0.3">
      <c r="A9" s="28"/>
      <c r="B9" s="26"/>
      <c r="C9" s="3" t="s">
        <v>15</v>
      </c>
      <c r="D9" s="4" t="s">
        <v>13</v>
      </c>
      <c r="E9" s="6">
        <v>1</v>
      </c>
      <c r="F9" s="7"/>
      <c r="G9" s="5">
        <v>89</v>
      </c>
      <c r="H9" s="5"/>
      <c r="I9" s="5">
        <f>E9*G9</f>
        <v>89</v>
      </c>
      <c r="J9" s="5"/>
      <c r="K9" s="5">
        <f>I9</f>
        <v>89</v>
      </c>
      <c r="L9" s="29"/>
    </row>
    <row r="10" spans="1:12" s="9" customFormat="1" ht="15.6" x14ac:dyDescent="0.3">
      <c r="A10" s="28"/>
      <c r="B10" s="26"/>
      <c r="C10" s="3" t="s">
        <v>17</v>
      </c>
      <c r="D10" s="4" t="s">
        <v>19</v>
      </c>
      <c r="E10" s="6">
        <v>3</v>
      </c>
      <c r="F10" s="7"/>
      <c r="G10" s="5">
        <v>87</v>
      </c>
      <c r="H10" s="13"/>
      <c r="I10" s="5">
        <f>E10*G10</f>
        <v>261</v>
      </c>
      <c r="J10" s="13"/>
      <c r="K10" s="5">
        <f>I10</f>
        <v>261</v>
      </c>
      <c r="L10" s="29"/>
    </row>
    <row r="11" spans="1:12" s="9" customFormat="1" ht="15.6" x14ac:dyDescent="0.3">
      <c r="A11" s="28"/>
      <c r="B11" s="26"/>
      <c r="C11" s="3" t="s">
        <v>17</v>
      </c>
      <c r="D11" s="4" t="s">
        <v>18</v>
      </c>
      <c r="E11" s="6">
        <v>30</v>
      </c>
      <c r="F11" s="7"/>
      <c r="G11" s="5">
        <v>87</v>
      </c>
      <c r="H11" s="13"/>
      <c r="I11" s="5">
        <f>E11*G11</f>
        <v>2610</v>
      </c>
      <c r="J11" s="13"/>
      <c r="K11" s="5">
        <f>I11</f>
        <v>2610</v>
      </c>
      <c r="L11" s="29"/>
    </row>
    <row r="12" spans="1:12" s="9" customFormat="1" ht="15.6" x14ac:dyDescent="0.3">
      <c r="A12" s="28"/>
      <c r="B12" s="26"/>
      <c r="C12" s="3" t="s">
        <v>17</v>
      </c>
      <c r="D12" s="4" t="s">
        <v>16</v>
      </c>
      <c r="E12" s="6">
        <v>34</v>
      </c>
      <c r="F12" s="7">
        <v>57</v>
      </c>
      <c r="G12" s="5"/>
      <c r="H12" s="5">
        <v>37</v>
      </c>
      <c r="I12" s="5"/>
      <c r="J12" s="5">
        <f>F12*H12</f>
        <v>2109</v>
      </c>
      <c r="K12" s="5">
        <f>J12</f>
        <v>2109</v>
      </c>
      <c r="L12" s="29"/>
    </row>
    <row r="13" spans="1:12" s="9" customFormat="1" ht="15.6" x14ac:dyDescent="0.3">
      <c r="A13" s="28"/>
      <c r="B13" s="26"/>
      <c r="C13" s="3" t="s">
        <v>17</v>
      </c>
      <c r="D13" s="4" t="s">
        <v>11</v>
      </c>
      <c r="E13" s="11">
        <v>193</v>
      </c>
      <c r="F13" s="7">
        <v>322</v>
      </c>
      <c r="G13" s="5"/>
      <c r="H13" s="5">
        <v>37</v>
      </c>
      <c r="I13" s="5"/>
      <c r="J13" s="5">
        <f>F13*H13</f>
        <v>11914</v>
      </c>
      <c r="K13" s="5">
        <f>J13</f>
        <v>11914</v>
      </c>
      <c r="L13" s="29"/>
    </row>
    <row r="14" spans="1:12" s="9" customFormat="1" ht="15.6" x14ac:dyDescent="0.3">
      <c r="A14" s="28"/>
      <c r="B14" s="26"/>
      <c r="C14" s="3" t="s">
        <v>17</v>
      </c>
      <c r="D14" s="4" t="s">
        <v>12</v>
      </c>
      <c r="E14" s="13">
        <v>128</v>
      </c>
      <c r="F14" s="7">
        <v>233</v>
      </c>
      <c r="G14" s="5"/>
      <c r="H14" s="5">
        <v>37</v>
      </c>
      <c r="I14" s="5"/>
      <c r="J14" s="5">
        <f>F14*H14</f>
        <v>8621</v>
      </c>
      <c r="K14" s="5">
        <f>J14</f>
        <v>8621</v>
      </c>
      <c r="L14" s="29"/>
    </row>
    <row r="15" spans="1:12" s="9" customFormat="1" ht="15.6" x14ac:dyDescent="0.3">
      <c r="A15" s="28"/>
      <c r="B15" s="26"/>
      <c r="C15" s="3" t="s">
        <v>17</v>
      </c>
      <c r="D15" s="4" t="s">
        <v>13</v>
      </c>
      <c r="E15" s="14">
        <v>1</v>
      </c>
      <c r="F15" s="12"/>
      <c r="G15" s="5">
        <v>85</v>
      </c>
      <c r="H15" s="5"/>
      <c r="I15" s="5">
        <f>E15*G15</f>
        <v>85</v>
      </c>
      <c r="J15" s="5"/>
      <c r="K15" s="5">
        <f>I15</f>
        <v>85</v>
      </c>
      <c r="L15" s="29"/>
    </row>
    <row r="16" spans="1:12" s="9" customFormat="1" ht="15.6" x14ac:dyDescent="0.3">
      <c r="A16" s="28"/>
      <c r="B16" s="27"/>
      <c r="C16" s="8"/>
      <c r="D16" s="30" t="s">
        <v>14</v>
      </c>
      <c r="E16" s="19">
        <f>SUM(E4:E15)</f>
        <v>636</v>
      </c>
      <c r="F16" s="19">
        <v>1017</v>
      </c>
      <c r="G16" s="20"/>
      <c r="H16" s="20"/>
      <c r="I16" s="21"/>
      <c r="J16" s="21"/>
      <c r="K16" s="21">
        <f>SUM(K4:K15)</f>
        <v>41970</v>
      </c>
      <c r="L16" s="29"/>
    </row>
    <row r="17" spans="1:12" ht="15.6" x14ac:dyDescent="0.3">
      <c r="A17" s="28"/>
      <c r="B17" s="16"/>
      <c r="C17" s="16"/>
      <c r="D17" s="31" t="s">
        <v>25</v>
      </c>
      <c r="E17" s="32">
        <f>E16</f>
        <v>636</v>
      </c>
      <c r="F17" s="32">
        <f>F16</f>
        <v>1017</v>
      </c>
      <c r="G17" s="22"/>
      <c r="H17" s="22"/>
      <c r="I17" s="22"/>
      <c r="J17" s="22"/>
      <c r="K17" s="18">
        <f>K16</f>
        <v>41970</v>
      </c>
      <c r="L17" s="18">
        <v>2099</v>
      </c>
    </row>
  </sheetData>
  <mergeCells count="3">
    <mergeCell ref="B4:B16"/>
    <mergeCell ref="A4:A17"/>
    <mergeCell ref="L4:L16"/>
  </mergeCells>
  <conditionalFormatting sqref="B2">
    <cfRule type="duplicateValues" dxfId="11" priority="51"/>
    <cfRule type="duplicateValues" dxfId="10" priority="52"/>
  </conditionalFormatting>
  <conditionalFormatting sqref="B3">
    <cfRule type="duplicateValues" dxfId="9" priority="231"/>
    <cfRule type="duplicateValues" dxfId="8" priority="232"/>
  </conditionalFormatting>
  <conditionalFormatting sqref="B4:B1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3" sqref="H23"/>
    </sheetView>
  </sheetViews>
  <sheetFormatPr defaultRowHeight="14.4" x14ac:dyDescent="0.3"/>
  <cols>
    <col min="1" max="1" width="10.6640625" customWidth="1"/>
    <col min="2" max="2" width="10.77734375" customWidth="1"/>
    <col min="3" max="3" width="12.21875" customWidth="1"/>
    <col min="4" max="4" width="35.77734375" customWidth="1"/>
    <col min="5" max="5" width="12" customWidth="1"/>
    <col min="6" max="6" width="12.44140625" customWidth="1"/>
    <col min="7" max="7" width="12.21875" customWidth="1"/>
    <col min="8" max="8" width="11.44140625" customWidth="1"/>
    <col min="9" max="9" width="10.44140625" customWidth="1"/>
    <col min="10" max="10" width="10.109375" customWidth="1"/>
    <col min="11" max="11" width="10.77734375" customWidth="1"/>
    <col min="12" max="12" width="10" customWidth="1"/>
  </cols>
  <sheetData>
    <row r="1" spans="1:12" x14ac:dyDescent="0.3">
      <c r="D1" t="s">
        <v>27</v>
      </c>
    </row>
    <row r="2" spans="1:12" s="9" customFormat="1" ht="62.4" x14ac:dyDescent="0.3">
      <c r="A2" s="25" t="s">
        <v>24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23</v>
      </c>
    </row>
    <row r="3" spans="1:12" s="9" customFormat="1" ht="0.6" customHeight="1" x14ac:dyDescent="0.3">
      <c r="A3" s="25"/>
      <c r="B3" s="24" t="s">
        <v>22</v>
      </c>
      <c r="C3" s="3" t="s">
        <v>15</v>
      </c>
      <c r="D3" s="4" t="s">
        <v>19</v>
      </c>
      <c r="E3" s="10">
        <v>3</v>
      </c>
      <c r="F3" s="7"/>
      <c r="G3" s="5">
        <v>164</v>
      </c>
      <c r="H3" s="5"/>
      <c r="I3" s="5">
        <f>E3*G3</f>
        <v>492</v>
      </c>
      <c r="J3" s="5"/>
      <c r="K3" s="5">
        <f>I3</f>
        <v>492</v>
      </c>
      <c r="L3" s="13"/>
    </row>
    <row r="4" spans="1:12" s="9" customFormat="1" ht="15.6" x14ac:dyDescent="0.3">
      <c r="A4" s="28" t="s">
        <v>26</v>
      </c>
      <c r="B4" s="26" t="s">
        <v>21</v>
      </c>
      <c r="C4" s="3" t="s">
        <v>15</v>
      </c>
      <c r="D4" s="4" t="s">
        <v>18</v>
      </c>
      <c r="E4" s="13">
        <v>9</v>
      </c>
      <c r="F4" s="7"/>
      <c r="G4" s="5"/>
      <c r="H4" s="5"/>
      <c r="I4" s="5"/>
      <c r="J4" s="5"/>
      <c r="K4" s="5"/>
      <c r="L4" s="29"/>
    </row>
    <row r="5" spans="1:12" s="9" customFormat="1" ht="15.6" x14ac:dyDescent="0.3">
      <c r="A5" s="28"/>
      <c r="B5" s="26"/>
      <c r="C5" s="3" t="s">
        <v>15</v>
      </c>
      <c r="D5" s="4" t="s">
        <v>16</v>
      </c>
      <c r="E5" s="10">
        <v>63</v>
      </c>
      <c r="F5" s="7">
        <v>105</v>
      </c>
      <c r="G5" s="5"/>
      <c r="H5" s="5"/>
      <c r="I5" s="5"/>
      <c r="J5" s="5"/>
      <c r="K5" s="5"/>
      <c r="L5" s="29"/>
    </row>
    <row r="6" spans="1:12" s="9" customFormat="1" ht="15.6" x14ac:dyDescent="0.3">
      <c r="A6" s="28"/>
      <c r="B6" s="26"/>
      <c r="C6" s="3" t="s">
        <v>15</v>
      </c>
      <c r="D6" s="4" t="s">
        <v>10</v>
      </c>
      <c r="E6" s="10">
        <v>1</v>
      </c>
      <c r="F6" s="7">
        <v>2</v>
      </c>
      <c r="G6" s="5"/>
      <c r="H6" s="5"/>
      <c r="I6" s="5"/>
      <c r="J6" s="5"/>
      <c r="K6" s="5"/>
      <c r="L6" s="29"/>
    </row>
    <row r="7" spans="1:12" s="9" customFormat="1" ht="15.6" x14ac:dyDescent="0.3">
      <c r="A7" s="28"/>
      <c r="B7" s="26"/>
      <c r="C7" s="3" t="s">
        <v>15</v>
      </c>
      <c r="D7" s="4" t="s">
        <v>11</v>
      </c>
      <c r="E7" s="6">
        <v>104</v>
      </c>
      <c r="F7" s="7">
        <v>173</v>
      </c>
      <c r="G7" s="5"/>
      <c r="H7" s="5"/>
      <c r="I7" s="5"/>
      <c r="J7" s="5"/>
      <c r="K7" s="5"/>
      <c r="L7" s="29"/>
    </row>
    <row r="8" spans="1:12" s="9" customFormat="1" ht="15.6" x14ac:dyDescent="0.3">
      <c r="A8" s="28"/>
      <c r="B8" s="26"/>
      <c r="C8" s="3" t="s">
        <v>15</v>
      </c>
      <c r="D8" s="4" t="s">
        <v>12</v>
      </c>
      <c r="E8" s="6">
        <v>69</v>
      </c>
      <c r="F8" s="7">
        <v>125</v>
      </c>
      <c r="G8" s="5"/>
      <c r="H8" s="5"/>
      <c r="I8" s="5"/>
      <c r="J8" s="5"/>
      <c r="K8" s="5"/>
      <c r="L8" s="29"/>
    </row>
    <row r="9" spans="1:12" s="9" customFormat="1" ht="15.6" x14ac:dyDescent="0.3">
      <c r="A9" s="28"/>
      <c r="B9" s="26"/>
      <c r="C9" s="3" t="s">
        <v>15</v>
      </c>
      <c r="D9" s="4" t="s">
        <v>13</v>
      </c>
      <c r="E9" s="6">
        <v>1</v>
      </c>
      <c r="F9" s="7"/>
      <c r="G9" s="5"/>
      <c r="H9" s="5"/>
      <c r="I9" s="5"/>
      <c r="J9" s="5"/>
      <c r="K9" s="5"/>
      <c r="L9" s="29"/>
    </row>
    <row r="10" spans="1:12" s="9" customFormat="1" ht="15.6" x14ac:dyDescent="0.3">
      <c r="A10" s="28"/>
      <c r="B10" s="26"/>
      <c r="C10" s="3" t="s">
        <v>17</v>
      </c>
      <c r="D10" s="4" t="s">
        <v>19</v>
      </c>
      <c r="E10" s="6">
        <v>3</v>
      </c>
      <c r="F10" s="7"/>
      <c r="G10" s="5"/>
      <c r="H10" s="13"/>
      <c r="I10" s="5"/>
      <c r="J10" s="13"/>
      <c r="K10" s="5"/>
      <c r="L10" s="29"/>
    </row>
    <row r="11" spans="1:12" s="9" customFormat="1" ht="15.6" x14ac:dyDescent="0.3">
      <c r="A11" s="28"/>
      <c r="B11" s="26"/>
      <c r="C11" s="3" t="s">
        <v>17</v>
      </c>
      <c r="D11" s="4" t="s">
        <v>18</v>
      </c>
      <c r="E11" s="6">
        <v>30</v>
      </c>
      <c r="F11" s="7"/>
      <c r="G11" s="5"/>
      <c r="H11" s="13"/>
      <c r="I11" s="5"/>
      <c r="J11" s="13"/>
      <c r="K11" s="5"/>
      <c r="L11" s="29"/>
    </row>
    <row r="12" spans="1:12" s="9" customFormat="1" ht="15.6" x14ac:dyDescent="0.3">
      <c r="A12" s="28"/>
      <c r="B12" s="26"/>
      <c r="C12" s="3" t="s">
        <v>17</v>
      </c>
      <c r="D12" s="4" t="s">
        <v>16</v>
      </c>
      <c r="E12" s="6">
        <v>34</v>
      </c>
      <c r="F12" s="7">
        <v>57</v>
      </c>
      <c r="G12" s="5"/>
      <c r="H12" s="5"/>
      <c r="I12" s="5"/>
      <c r="J12" s="5"/>
      <c r="K12" s="5"/>
      <c r="L12" s="29"/>
    </row>
    <row r="13" spans="1:12" s="9" customFormat="1" ht="15.6" x14ac:dyDescent="0.3">
      <c r="A13" s="28"/>
      <c r="B13" s="26"/>
      <c r="C13" s="3" t="s">
        <v>17</v>
      </c>
      <c r="D13" s="4" t="s">
        <v>11</v>
      </c>
      <c r="E13" s="11">
        <v>193</v>
      </c>
      <c r="F13" s="7">
        <v>322</v>
      </c>
      <c r="G13" s="5"/>
      <c r="H13" s="5"/>
      <c r="I13" s="5"/>
      <c r="J13" s="5"/>
      <c r="K13" s="5"/>
      <c r="L13" s="29"/>
    </row>
    <row r="14" spans="1:12" s="9" customFormat="1" ht="15.6" x14ac:dyDescent="0.3">
      <c r="A14" s="28"/>
      <c r="B14" s="26"/>
      <c r="C14" s="3" t="s">
        <v>17</v>
      </c>
      <c r="D14" s="4" t="s">
        <v>12</v>
      </c>
      <c r="E14" s="13">
        <v>128</v>
      </c>
      <c r="F14" s="7">
        <v>233</v>
      </c>
      <c r="G14" s="5"/>
      <c r="H14" s="5"/>
      <c r="I14" s="5"/>
      <c r="J14" s="5"/>
      <c r="K14" s="5"/>
      <c r="L14" s="29"/>
    </row>
    <row r="15" spans="1:12" s="9" customFormat="1" ht="15.6" x14ac:dyDescent="0.3">
      <c r="A15" s="28"/>
      <c r="B15" s="26"/>
      <c r="C15" s="3" t="s">
        <v>17</v>
      </c>
      <c r="D15" s="4" t="s">
        <v>13</v>
      </c>
      <c r="E15" s="14">
        <v>1</v>
      </c>
      <c r="F15" s="12"/>
      <c r="G15" s="5"/>
      <c r="H15" s="5"/>
      <c r="I15" s="5"/>
      <c r="J15" s="5"/>
      <c r="K15" s="5"/>
      <c r="L15" s="29"/>
    </row>
    <row r="16" spans="1:12" s="9" customFormat="1" ht="15.6" x14ac:dyDescent="0.3">
      <c r="A16" s="28"/>
      <c r="B16" s="27"/>
      <c r="C16" s="8"/>
      <c r="D16" s="30" t="s">
        <v>14</v>
      </c>
      <c r="E16" s="19">
        <f>SUM(E4:E15)</f>
        <v>636</v>
      </c>
      <c r="F16" s="19">
        <v>1017</v>
      </c>
      <c r="G16" s="20"/>
      <c r="H16" s="20"/>
      <c r="I16" s="21"/>
      <c r="J16" s="21"/>
      <c r="K16" s="21"/>
      <c r="L16" s="29"/>
    </row>
    <row r="17" spans="1:12" ht="15.6" x14ac:dyDescent="0.3">
      <c r="A17" s="28"/>
      <c r="B17" s="16"/>
      <c r="C17" s="16"/>
      <c r="D17" s="31" t="s">
        <v>25</v>
      </c>
      <c r="E17" s="32">
        <f>E16</f>
        <v>636</v>
      </c>
      <c r="F17" s="32">
        <f>F16</f>
        <v>1017</v>
      </c>
      <c r="G17" s="22"/>
      <c r="H17" s="22"/>
      <c r="I17" s="22"/>
      <c r="J17" s="22"/>
      <c r="K17" s="18"/>
      <c r="L17" s="18"/>
    </row>
  </sheetData>
  <mergeCells count="3">
    <mergeCell ref="A4:A17"/>
    <mergeCell ref="B4:B16"/>
    <mergeCell ref="L4:L16"/>
  </mergeCells>
  <conditionalFormatting sqref="B2">
    <cfRule type="duplicateValues" dxfId="5" priority="3"/>
    <cfRule type="duplicateValues" dxfId="4" priority="4"/>
  </conditionalFormatting>
  <conditionalFormatting sqref="B3">
    <cfRule type="duplicateValues" dxfId="3" priority="5"/>
    <cfRule type="duplicateValues" dxfId="2" priority="6"/>
  </conditionalFormatting>
  <conditionalFormatting sqref="B4:B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M15" sqref="M15"/>
    </sheetView>
  </sheetViews>
  <sheetFormatPr defaultRowHeight="14.4" x14ac:dyDescent="0.3"/>
  <sheetData>
    <row r="3" spans="4:11" ht="15.6" x14ac:dyDescent="0.3">
      <c r="D3" s="33" t="s">
        <v>28</v>
      </c>
      <c r="E3" s="33"/>
      <c r="F3" s="33"/>
      <c r="G3" s="33"/>
      <c r="H3" s="33"/>
      <c r="I3" s="33"/>
      <c r="J3" s="33"/>
      <c r="K3" s="33"/>
    </row>
    <row r="4" spans="4:11" ht="15.6" x14ac:dyDescent="0.3">
      <c r="D4" s="34" t="s">
        <v>29</v>
      </c>
      <c r="E4" s="34"/>
      <c r="F4" s="34"/>
      <c r="G4" s="34"/>
      <c r="H4" s="34"/>
      <c r="I4" s="34"/>
      <c r="J4" s="34"/>
      <c r="K4" s="34"/>
    </row>
    <row r="5" spans="4:11" ht="15.6" x14ac:dyDescent="0.3">
      <c r="D5" s="35" t="s">
        <v>30</v>
      </c>
      <c r="E5" s="35"/>
      <c r="F5" s="35"/>
      <c r="G5" s="35"/>
      <c r="H5" s="35"/>
      <c r="I5" s="35"/>
      <c r="J5" s="35"/>
      <c r="K5" s="35"/>
    </row>
    <row r="6" spans="4:11" ht="15.6" x14ac:dyDescent="0.3">
      <c r="D6" s="34" t="s">
        <v>44</v>
      </c>
      <c r="E6" s="34"/>
      <c r="F6" s="34"/>
      <c r="G6" s="34"/>
      <c r="H6" s="34"/>
      <c r="I6" s="34"/>
      <c r="J6" s="34"/>
      <c r="K6" s="34"/>
    </row>
    <row r="7" spans="4:11" ht="15.6" x14ac:dyDescent="0.3">
      <c r="D7" s="36"/>
      <c r="E7" s="36"/>
      <c r="F7" s="36"/>
      <c r="G7" s="36"/>
      <c r="H7" s="36"/>
      <c r="I7" s="36"/>
      <c r="J7" s="36"/>
      <c r="K7" s="36"/>
    </row>
    <row r="8" spans="4:11" ht="15.6" x14ac:dyDescent="0.3">
      <c r="D8" s="36"/>
      <c r="E8" s="36"/>
      <c r="F8" s="36"/>
      <c r="G8" s="36"/>
      <c r="H8" s="36"/>
      <c r="I8" s="36"/>
      <c r="J8" s="36"/>
      <c r="K8" s="36"/>
    </row>
    <row r="9" spans="4:11" ht="15.6" x14ac:dyDescent="0.3">
      <c r="D9" s="36"/>
      <c r="E9" s="36"/>
      <c r="F9" s="36"/>
      <c r="G9" s="36"/>
      <c r="H9" s="36"/>
      <c r="I9" s="36"/>
      <c r="J9" s="36"/>
      <c r="K9" s="36"/>
    </row>
    <row r="10" spans="4:11" ht="15.6" x14ac:dyDescent="0.3">
      <c r="D10" s="37" t="s">
        <v>31</v>
      </c>
      <c r="E10" s="38" t="s">
        <v>32</v>
      </c>
      <c r="F10" s="39"/>
      <c r="G10" s="39"/>
      <c r="H10" s="40"/>
      <c r="I10" s="41" t="s">
        <v>33</v>
      </c>
      <c r="J10" s="36"/>
      <c r="K10" s="36"/>
    </row>
    <row r="11" spans="4:11" ht="15.6" x14ac:dyDescent="0.3">
      <c r="D11" s="42"/>
      <c r="E11" s="25" t="s">
        <v>34</v>
      </c>
      <c r="F11" s="25" t="s">
        <v>35</v>
      </c>
      <c r="G11" s="25" t="s">
        <v>36</v>
      </c>
      <c r="H11" s="25" t="s">
        <v>37</v>
      </c>
      <c r="I11" s="42"/>
      <c r="J11" s="36"/>
      <c r="K11" s="36"/>
    </row>
    <row r="12" spans="4:11" ht="15.6" x14ac:dyDescent="0.3">
      <c r="D12" s="43" t="s">
        <v>38</v>
      </c>
      <c r="E12" s="25">
        <v>159</v>
      </c>
      <c r="F12" s="25">
        <v>159</v>
      </c>
      <c r="G12" s="25">
        <v>159</v>
      </c>
      <c r="H12" s="25">
        <v>159</v>
      </c>
      <c r="I12" s="44">
        <v>636</v>
      </c>
      <c r="J12" s="36"/>
      <c r="K12" s="36"/>
    </row>
    <row r="13" spans="4:11" ht="15.6" x14ac:dyDescent="0.3">
      <c r="D13" s="36"/>
      <c r="E13" s="36"/>
      <c r="F13" s="36"/>
      <c r="G13" s="36"/>
      <c r="H13" s="36"/>
      <c r="I13" s="36"/>
      <c r="J13" s="36"/>
      <c r="K13" s="36"/>
    </row>
    <row r="14" spans="4:11" ht="15.6" x14ac:dyDescent="0.3">
      <c r="D14" s="45"/>
      <c r="E14" s="45"/>
      <c r="F14" s="45"/>
      <c r="G14" s="45"/>
      <c r="H14" s="45"/>
      <c r="I14" s="36"/>
      <c r="J14" s="45"/>
      <c r="K14" s="46"/>
    </row>
    <row r="15" spans="4:11" x14ac:dyDescent="0.3">
      <c r="D15" s="47"/>
      <c r="E15" s="47"/>
      <c r="F15" s="47"/>
      <c r="G15" s="47"/>
      <c r="H15" s="48"/>
      <c r="I15" s="49"/>
      <c r="J15" s="49"/>
      <c r="K15" s="49"/>
    </row>
    <row r="16" spans="4:11" ht="15.6" x14ac:dyDescent="0.3">
      <c r="D16" s="50" t="s">
        <v>39</v>
      </c>
      <c r="E16" s="51"/>
      <c r="F16" s="48"/>
      <c r="G16" s="48"/>
      <c r="H16" s="49" t="s">
        <v>40</v>
      </c>
      <c r="I16" s="48"/>
      <c r="J16" s="52"/>
      <c r="K16" s="52"/>
    </row>
    <row r="17" spans="4:11" ht="15.6" x14ac:dyDescent="0.3">
      <c r="D17" s="53" t="s">
        <v>41</v>
      </c>
      <c r="E17" s="54"/>
      <c r="F17" s="54"/>
      <c r="G17" s="55"/>
      <c r="H17" s="55"/>
      <c r="I17" s="55"/>
      <c r="J17" s="52"/>
      <c r="K17" s="52"/>
    </row>
    <row r="18" spans="4:11" x14ac:dyDescent="0.3">
      <c r="D18" s="56"/>
      <c r="E18" s="57"/>
      <c r="F18" s="58"/>
      <c r="G18" s="58"/>
      <c r="H18" s="59"/>
      <c r="I18" s="60"/>
      <c r="J18" s="60"/>
      <c r="K18" s="60"/>
    </row>
    <row r="19" spans="4:11" x14ac:dyDescent="0.3">
      <c r="D19" s="50"/>
      <c r="E19" s="51"/>
      <c r="F19" s="48"/>
      <c r="G19" s="48"/>
      <c r="H19" s="48"/>
      <c r="I19" s="48"/>
      <c r="J19" s="48"/>
      <c r="K19" s="48"/>
    </row>
    <row r="20" spans="4:11" x14ac:dyDescent="0.3">
      <c r="D20" s="61" t="s">
        <v>42</v>
      </c>
      <c r="E20" s="62"/>
      <c r="F20" s="62"/>
      <c r="G20" s="62"/>
      <c r="H20" s="48"/>
      <c r="I20" s="48"/>
      <c r="J20" s="48"/>
      <c r="K20" s="48"/>
    </row>
    <row r="21" spans="4:11" x14ac:dyDescent="0.3">
      <c r="D21" s="63" t="s">
        <v>43</v>
      </c>
      <c r="E21" s="63"/>
      <c r="F21" s="63"/>
      <c r="G21" s="64"/>
      <c r="H21" s="64"/>
      <c r="I21" s="48"/>
      <c r="J21" s="48"/>
      <c r="K21" s="48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2024-11-13T10:39:39Z</cp:lastPrinted>
  <dcterms:created xsi:type="dcterms:W3CDTF">2019-10-11T07:43:52Z</dcterms:created>
  <dcterms:modified xsi:type="dcterms:W3CDTF">2024-11-27T21:22:42Z</dcterms:modified>
</cp:coreProperties>
</file>