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6-16-2024 прил. 1" sheetId="1" r:id="rId1"/>
    <sheet name="прил. 2" sheetId="2" r:id="rId2"/>
  </sheets>
  <definedNames/>
  <calcPr fullCalcOnLoad="1"/>
</workbook>
</file>

<file path=xl/sharedStrings.xml><?xml version="1.0" encoding="utf-8"?>
<sst xmlns="http://schemas.openxmlformats.org/spreadsheetml/2006/main" count="83" uniqueCount="28">
  <si>
    <t>Сортимент</t>
  </si>
  <si>
    <t>ОБЩО</t>
  </si>
  <si>
    <t>мярка</t>
  </si>
  <si>
    <t>Дърве- сен   вид</t>
  </si>
  <si>
    <t xml:space="preserve">Изчислено прогнозно количе-ство дървесина </t>
  </si>
  <si>
    <t>Коеф. на плътност, съгласно Прил. №7 от Наредба №1</t>
  </si>
  <si>
    <t>Трупи за бичене от 18-29</t>
  </si>
  <si>
    <t>Трупи за бичене над 30</t>
  </si>
  <si>
    <t>чб</t>
  </si>
  <si>
    <t>бб</t>
  </si>
  <si>
    <t>Обект</t>
  </si>
  <si>
    <t>Отдел и подотдел</t>
  </si>
  <si>
    <r>
      <t>пл.м</t>
    </r>
    <r>
      <rPr>
        <vertAlign val="superscript"/>
        <sz val="10"/>
        <color indexed="8"/>
        <rFont val="Times New Roman"/>
        <family val="1"/>
      </rPr>
      <t>3</t>
    </r>
  </si>
  <si>
    <r>
      <t>Прогнозно количество дървесина по сортиментна ведомост от ГП за 2024 г. пл.м</t>
    </r>
    <r>
      <rPr>
        <vertAlign val="superscript"/>
        <sz val="9"/>
        <color indexed="8"/>
        <rFont val="Times New Roman"/>
        <family val="1"/>
      </rPr>
      <t>3</t>
    </r>
  </si>
  <si>
    <t xml:space="preserve">Ед. цена за добив на дървесина, лв. без ДДС                          </t>
  </si>
  <si>
    <t>80"и"</t>
  </si>
  <si>
    <t>Общо за подотдел 80"и"</t>
  </si>
  <si>
    <t>82"д"</t>
  </si>
  <si>
    <t>Общо за подотдел 82"д"</t>
  </si>
  <si>
    <t>96"и"</t>
  </si>
  <si>
    <t>Общо за подотдел 96"и"</t>
  </si>
  <si>
    <t>ОБЩО за обект 16-16- 2024</t>
  </si>
  <si>
    <t>16-16- 2024</t>
  </si>
  <si>
    <t>ПРИЛОЖЕНИЕ №2 (ДОСТИГНАТИ ЦЕНИ)
ТП "ДГС Търговище"</t>
  </si>
  <si>
    <t>към Договор № ….... / ….................... 2024 год.</t>
  </si>
  <si>
    <t>Достигната цена. лв. без ДДС</t>
  </si>
  <si>
    <t>ПРИЛОЖЕНИЕ №1 (НАЧАЛНИ ЦЕНИ)
ТП "ДГС ТЪРГОВИЩЕ"</t>
  </si>
  <si>
    <t>Обща начална цена. лв. без ДДС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</si>
</sst>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0.0"/>
    <numFmt numFmtId="191" formatCode="0.000"/>
    <numFmt numFmtId="192" formatCode="[$-402]dd\ mmmm\ yyyy\ &quot;г.&quot;"/>
    <numFmt numFmtId="193" formatCode="hh:mm:ss\ &quot;ч.&quot;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¥€-2]\ #,##0.00_);[Red]\([$¥€-2]\ #,##0.00\)"/>
    <numFmt numFmtId="198" formatCode="0.0000000"/>
    <numFmt numFmtId="199" formatCode="0.000000"/>
    <numFmt numFmtId="200" formatCode="0.00000"/>
    <numFmt numFmtId="201" formatCode="0.0000"/>
    <numFmt numFmtId="202" formatCode="&quot;Вкл.&quot;;&quot; Вкл. &quot;;&quot; Изкл.&quot;"/>
  </numFmts>
  <fonts count="5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9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32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</cellStyleXfs>
  <cellXfs count="83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vertical="top"/>
      <protection/>
    </xf>
    <xf numFmtId="2" fontId="4" fillId="0" borderId="10" xfId="0" applyNumberFormat="1" applyFont="1" applyFill="1" applyBorder="1" applyAlignment="1" applyProtection="1">
      <alignment vertical="top"/>
      <protection/>
    </xf>
    <xf numFmtId="0" fontId="49" fillId="32" borderId="12" xfId="0" applyFont="1" applyFill="1" applyBorder="1" applyAlignment="1">
      <alignment horizontal="left"/>
    </xf>
    <xf numFmtId="0" fontId="50" fillId="32" borderId="13" xfId="0" applyFont="1" applyFill="1" applyBorder="1" applyAlignment="1">
      <alignment/>
    </xf>
    <xf numFmtId="0" fontId="49" fillId="32" borderId="14" xfId="0" applyFont="1" applyFill="1" applyBorder="1" applyAlignment="1">
      <alignment horizontal="center"/>
    </xf>
    <xf numFmtId="1" fontId="50" fillId="32" borderId="15" xfId="0" applyNumberFormat="1" applyFont="1" applyFill="1" applyBorder="1" applyAlignment="1" applyProtection="1">
      <alignment vertical="top"/>
      <protection/>
    </xf>
    <xf numFmtId="0" fontId="49" fillId="0" borderId="10" xfId="0" applyNumberFormat="1" applyFont="1" applyFill="1" applyBorder="1" applyAlignment="1" applyProtection="1">
      <alignment horizontal="center" vertical="top"/>
      <protection/>
    </xf>
    <xf numFmtId="0" fontId="49" fillId="0" borderId="16" xfId="0" applyNumberFormat="1" applyFont="1" applyFill="1" applyBorder="1" applyAlignment="1" applyProtection="1">
      <alignment horizontal="center" vertical="center" wrapText="1"/>
      <protection/>
    </xf>
    <xf numFmtId="0" fontId="49" fillId="0" borderId="17" xfId="0" applyNumberFormat="1" applyFont="1" applyFill="1" applyBorder="1" applyAlignment="1" applyProtection="1">
      <alignment horizontal="center" vertical="center" wrapText="1"/>
      <protection/>
    </xf>
    <xf numFmtId="0" fontId="49" fillId="0" borderId="18" xfId="0" applyNumberFormat="1" applyFont="1" applyFill="1" applyBorder="1" applyAlignment="1" applyProtection="1">
      <alignment horizontal="center" vertical="center" wrapText="1"/>
      <protection/>
    </xf>
    <xf numFmtId="1" fontId="49" fillId="0" borderId="10" xfId="0" applyNumberFormat="1" applyFont="1" applyFill="1" applyBorder="1" applyAlignment="1" applyProtection="1">
      <alignment horizontal="center" vertical="center" wrapText="1"/>
      <protection/>
    </xf>
    <xf numFmtId="1" fontId="49" fillId="0" borderId="18" xfId="0" applyNumberFormat="1" applyFont="1" applyFill="1" applyBorder="1" applyAlignment="1" applyProtection="1">
      <alignment horizontal="center" vertical="center" wrapText="1"/>
      <protection/>
    </xf>
    <xf numFmtId="1" fontId="49" fillId="0" borderId="16" xfId="0" applyNumberFormat="1" applyFont="1" applyFill="1" applyBorder="1" applyAlignment="1" applyProtection="1">
      <alignment horizontal="center" vertical="center" wrapText="1"/>
      <protection/>
    </xf>
    <xf numFmtId="0" fontId="49" fillId="32" borderId="19" xfId="0" applyFont="1" applyFill="1" applyBorder="1" applyAlignment="1">
      <alignment horizontal="center"/>
    </xf>
    <xf numFmtId="1" fontId="49" fillId="32" borderId="20" xfId="0" applyNumberFormat="1" applyFont="1" applyFill="1" applyBorder="1" applyAlignment="1">
      <alignment/>
    </xf>
    <xf numFmtId="2" fontId="49" fillId="32" borderId="21" xfId="0" applyNumberFormat="1" applyFont="1" applyFill="1" applyBorder="1" applyAlignment="1" applyProtection="1">
      <alignment vertical="top"/>
      <protection/>
    </xf>
    <xf numFmtId="1" fontId="50" fillId="32" borderId="15" xfId="0" applyNumberFormat="1" applyFont="1" applyFill="1" applyBorder="1" applyAlignment="1">
      <alignment/>
    </xf>
    <xf numFmtId="1" fontId="50" fillId="32" borderId="20" xfId="0" applyNumberFormat="1" applyFont="1" applyFill="1" applyBorder="1" applyAlignment="1">
      <alignment/>
    </xf>
    <xf numFmtId="1" fontId="50" fillId="32" borderId="20" xfId="0" applyNumberFormat="1" applyFont="1" applyFill="1" applyBorder="1" applyAlignment="1">
      <alignment horizontal="right"/>
    </xf>
    <xf numFmtId="2" fontId="49" fillId="32" borderId="22" xfId="0" applyNumberFormat="1" applyFont="1" applyFill="1" applyBorder="1" applyAlignment="1" applyProtection="1">
      <alignment vertical="top"/>
      <protection/>
    </xf>
    <xf numFmtId="0" fontId="51" fillId="32" borderId="13" xfId="0" applyFont="1" applyFill="1" applyBorder="1" applyAlignment="1">
      <alignment/>
    </xf>
    <xf numFmtId="1" fontId="51" fillId="32" borderId="15" xfId="0" applyNumberFormat="1" applyFont="1" applyFill="1" applyBorder="1" applyAlignment="1">
      <alignment/>
    </xf>
    <xf numFmtId="0" fontId="49" fillId="32" borderId="23" xfId="0" applyFont="1" applyFill="1" applyBorder="1" applyAlignment="1">
      <alignment horizontal="center"/>
    </xf>
    <xf numFmtId="2" fontId="50" fillId="32" borderId="24" xfId="0" applyNumberFormat="1" applyFont="1" applyFill="1" applyBorder="1" applyAlignment="1" applyProtection="1">
      <alignment vertical="top"/>
      <protection/>
    </xf>
    <xf numFmtId="2" fontId="50" fillId="32" borderId="24" xfId="0" applyNumberFormat="1" applyFont="1" applyFill="1" applyBorder="1" applyAlignment="1">
      <alignment/>
    </xf>
    <xf numFmtId="2" fontId="51" fillId="32" borderId="14" xfId="0" applyNumberFormat="1" applyFont="1" applyFill="1" applyBorder="1" applyAlignment="1">
      <alignment/>
    </xf>
    <xf numFmtId="1" fontId="49" fillId="32" borderId="16" xfId="0" applyNumberFormat="1" applyFont="1" applyFill="1" applyBorder="1" applyAlignment="1" applyProtection="1">
      <alignment horizontal="center" vertical="top"/>
      <protection/>
    </xf>
    <xf numFmtId="1" fontId="49" fillId="0" borderId="25" xfId="0" applyNumberFormat="1" applyFont="1" applyFill="1" applyBorder="1" applyAlignment="1" applyProtection="1">
      <alignment horizontal="center" vertical="center" wrapText="1"/>
      <protection/>
    </xf>
    <xf numFmtId="0" fontId="49" fillId="32" borderId="19" xfId="0" applyFont="1" applyFill="1" applyBorder="1" applyAlignment="1">
      <alignment/>
    </xf>
    <xf numFmtId="2" fontId="52" fillId="32" borderId="22" xfId="0" applyNumberFormat="1" applyFont="1" applyFill="1" applyBorder="1" applyAlignment="1" applyProtection="1">
      <alignment vertical="top"/>
      <protection/>
    </xf>
    <xf numFmtId="0" fontId="49" fillId="32" borderId="20" xfId="0" applyFont="1" applyFill="1" applyBorder="1" applyAlignment="1">
      <alignment horizontal="center"/>
    </xf>
    <xf numFmtId="0" fontId="50" fillId="32" borderId="15" xfId="0" applyFont="1" applyFill="1" applyBorder="1" applyAlignment="1">
      <alignment/>
    </xf>
    <xf numFmtId="0" fontId="50" fillId="32" borderId="26" xfId="0" applyFont="1" applyFill="1" applyBorder="1" applyAlignment="1">
      <alignment/>
    </xf>
    <xf numFmtId="0" fontId="53" fillId="32" borderId="27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 applyProtection="1">
      <alignment vertical="top"/>
      <protection/>
    </xf>
    <xf numFmtId="0" fontId="53" fillId="32" borderId="27" xfId="0" applyFont="1" applyFill="1" applyBorder="1" applyAlignment="1">
      <alignment horizontal="center" vertical="center"/>
    </xf>
    <xf numFmtId="0" fontId="7" fillId="0" borderId="28" xfId="66" applyFont="1" applyBorder="1" applyAlignment="1">
      <alignment horizontal="center" vertical="center" wrapText="1"/>
      <protection/>
    </xf>
    <xf numFmtId="0" fontId="7" fillId="0" borderId="11" xfId="66" applyFont="1" applyBorder="1" applyAlignment="1">
      <alignment horizontal="center" vertical="center" wrapText="1"/>
      <protection/>
    </xf>
    <xf numFmtId="0" fontId="7" fillId="0" borderId="25" xfId="66" applyFont="1" applyBorder="1" applyAlignment="1">
      <alignment horizontal="center" vertical="center" wrapText="1"/>
      <protection/>
    </xf>
    <xf numFmtId="0" fontId="54" fillId="0" borderId="27" xfId="0" applyNumberFormat="1" applyFont="1" applyFill="1" applyBorder="1" applyAlignment="1" applyProtection="1">
      <alignment horizontal="center" vertical="center" textRotation="90"/>
      <protection/>
    </xf>
    <xf numFmtId="0" fontId="54" fillId="0" borderId="29" xfId="0" applyNumberFormat="1" applyFont="1" applyFill="1" applyBorder="1" applyAlignment="1" applyProtection="1">
      <alignment horizontal="center" vertical="center" textRotation="90"/>
      <protection/>
    </xf>
    <xf numFmtId="0" fontId="49" fillId="0" borderId="30" xfId="0" applyNumberFormat="1" applyFont="1" applyFill="1" applyBorder="1" applyAlignment="1" applyProtection="1">
      <alignment horizontal="center" vertical="center" wrapText="1"/>
      <protection/>
    </xf>
    <xf numFmtId="0" fontId="49" fillId="0" borderId="29" xfId="0" applyNumberFormat="1" applyFont="1" applyFill="1" applyBorder="1" applyAlignment="1" applyProtection="1">
      <alignment horizontal="center" vertical="center" wrapText="1"/>
      <protection/>
    </xf>
    <xf numFmtId="0" fontId="49" fillId="0" borderId="31" xfId="0" applyNumberFormat="1" applyFont="1" applyFill="1" applyBorder="1" applyAlignment="1" applyProtection="1">
      <alignment horizontal="center" vertical="center" wrapText="1"/>
      <protection/>
    </xf>
    <xf numFmtId="0" fontId="49" fillId="0" borderId="32" xfId="0" applyNumberFormat="1" applyFont="1" applyFill="1" applyBorder="1" applyAlignment="1" applyProtection="1">
      <alignment horizontal="center" vertical="center" wrapText="1"/>
      <protection/>
    </xf>
    <xf numFmtId="0" fontId="49" fillId="0" borderId="33" xfId="0" applyNumberFormat="1" applyFont="1" applyFill="1" applyBorder="1" applyAlignment="1" applyProtection="1">
      <alignment horizontal="center" vertical="center" wrapText="1"/>
      <protection/>
    </xf>
    <xf numFmtId="0" fontId="49" fillId="0" borderId="34" xfId="0" applyNumberFormat="1" applyFont="1" applyFill="1" applyBorder="1" applyAlignment="1" applyProtection="1">
      <alignment horizontal="center" vertical="center" wrapText="1"/>
      <protection/>
    </xf>
    <xf numFmtId="0" fontId="49" fillId="0" borderId="35" xfId="0" applyNumberFormat="1" applyFont="1" applyFill="1" applyBorder="1" applyAlignment="1" applyProtection="1">
      <alignment horizontal="center" vertical="center"/>
      <protection/>
    </xf>
    <xf numFmtId="0" fontId="49" fillId="0" borderId="36" xfId="0" applyNumberFormat="1" applyFont="1" applyFill="1" applyBorder="1" applyAlignment="1" applyProtection="1">
      <alignment horizontal="center" vertical="center"/>
      <protection/>
    </xf>
    <xf numFmtId="0" fontId="55" fillId="0" borderId="30" xfId="0" applyNumberFormat="1" applyFont="1" applyFill="1" applyBorder="1" applyAlignment="1" applyProtection="1">
      <alignment horizontal="center" vertical="center" wrapText="1"/>
      <protection/>
    </xf>
    <xf numFmtId="0" fontId="55" fillId="0" borderId="29" xfId="0" applyNumberFormat="1" applyFont="1" applyFill="1" applyBorder="1" applyAlignment="1" applyProtection="1">
      <alignment horizontal="center" vertical="center" wrapText="1"/>
      <protection/>
    </xf>
    <xf numFmtId="0" fontId="49" fillId="0" borderId="31" xfId="0" applyNumberFormat="1" applyFont="1" applyFill="1" applyBorder="1" applyAlignment="1" applyProtection="1">
      <alignment horizontal="center" vertical="center"/>
      <protection/>
    </xf>
    <xf numFmtId="0" fontId="49" fillId="0" borderId="32" xfId="0" applyNumberFormat="1" applyFont="1" applyFill="1" applyBorder="1" applyAlignment="1" applyProtection="1">
      <alignment horizontal="center" vertical="center"/>
      <protection/>
    </xf>
    <xf numFmtId="1" fontId="49" fillId="32" borderId="33" xfId="0" applyNumberFormat="1" applyFont="1" applyFill="1" applyBorder="1" applyAlignment="1" applyProtection="1">
      <alignment horizontal="center" vertical="center" wrapText="1"/>
      <protection/>
    </xf>
    <xf numFmtId="1" fontId="49" fillId="32" borderId="34" xfId="0" applyNumberFormat="1" applyFont="1" applyFill="1" applyBorder="1" applyAlignment="1" applyProtection="1">
      <alignment horizontal="center" vertical="center" wrapText="1"/>
      <protection/>
    </xf>
    <xf numFmtId="0" fontId="49" fillId="32" borderId="33" xfId="0" applyNumberFormat="1" applyFont="1" applyFill="1" applyBorder="1" applyAlignment="1" applyProtection="1">
      <alignment horizontal="center" vertical="center" wrapText="1"/>
      <protection/>
    </xf>
    <xf numFmtId="0" fontId="49" fillId="32" borderId="34" xfId="0" applyNumberFormat="1" applyFont="1" applyFill="1" applyBorder="1" applyAlignment="1" applyProtection="1">
      <alignment horizontal="center" vertical="center" wrapText="1"/>
      <protection/>
    </xf>
    <xf numFmtId="0" fontId="53" fillId="32" borderId="26" xfId="0" applyFont="1" applyFill="1" applyBorder="1" applyAlignment="1">
      <alignment horizontal="center"/>
    </xf>
    <xf numFmtId="0" fontId="53" fillId="32" borderId="24" xfId="0" applyFont="1" applyFill="1" applyBorder="1" applyAlignment="1">
      <alignment horizontal="center"/>
    </xf>
    <xf numFmtId="0" fontId="53" fillId="32" borderId="37" xfId="0" applyFont="1" applyFill="1" applyBorder="1" applyAlignment="1">
      <alignment horizontal="center"/>
    </xf>
    <xf numFmtId="0" fontId="53" fillId="32" borderId="38" xfId="0" applyFont="1" applyFill="1" applyBorder="1" applyAlignment="1">
      <alignment horizontal="center"/>
    </xf>
    <xf numFmtId="1" fontId="49" fillId="32" borderId="35" xfId="0" applyNumberFormat="1" applyFont="1" applyFill="1" applyBorder="1" applyAlignment="1" applyProtection="1">
      <alignment horizontal="center" vertical="center" wrapText="1"/>
      <protection/>
    </xf>
    <xf numFmtId="1" fontId="49" fillId="32" borderId="36" xfId="0" applyNumberFormat="1" applyFont="1" applyFill="1" applyBorder="1" applyAlignment="1" applyProtection="1">
      <alignment horizontal="center" vertical="center" wrapText="1"/>
      <protection/>
    </xf>
    <xf numFmtId="49" fontId="49" fillId="0" borderId="30" xfId="0" applyNumberFormat="1" applyFont="1" applyFill="1" applyBorder="1" applyAlignment="1" applyProtection="1">
      <alignment horizontal="center" vertical="center" wrapText="1"/>
      <protection/>
    </xf>
    <xf numFmtId="49" fontId="49" fillId="0" borderId="29" xfId="0" applyNumberFormat="1" applyFont="1" applyFill="1" applyBorder="1" applyAlignment="1" applyProtection="1">
      <alignment horizontal="center" vertical="center" wrapText="1"/>
      <protection/>
    </xf>
    <xf numFmtId="0" fontId="56" fillId="32" borderId="28" xfId="0" applyNumberFormat="1" applyFont="1" applyFill="1" applyBorder="1" applyAlignment="1" applyProtection="1">
      <alignment horizontal="center" vertical="top"/>
      <protection/>
    </xf>
    <xf numFmtId="0" fontId="56" fillId="32" borderId="11" xfId="0" applyNumberFormat="1" applyFont="1" applyFill="1" applyBorder="1" applyAlignment="1" applyProtection="1">
      <alignment horizontal="center" vertical="top"/>
      <protection/>
    </xf>
    <xf numFmtId="0" fontId="56" fillId="32" borderId="25" xfId="0" applyNumberFormat="1" applyFont="1" applyFill="1" applyBorder="1" applyAlignment="1" applyProtection="1">
      <alignment horizontal="center" vertical="top"/>
      <protection/>
    </xf>
    <xf numFmtId="0" fontId="53" fillId="32" borderId="30" xfId="0" applyFont="1" applyFill="1" applyBorder="1" applyAlignment="1">
      <alignment horizontal="center" vertical="center"/>
    </xf>
    <xf numFmtId="0" fontId="53" fillId="32" borderId="27" xfId="0" applyFont="1" applyFill="1" applyBorder="1" applyAlignment="1">
      <alignment horizontal="center" vertical="center"/>
    </xf>
    <xf numFmtId="0" fontId="53" fillId="32" borderId="29" xfId="0" applyFont="1" applyFill="1" applyBorder="1" applyAlignment="1">
      <alignment horizontal="center" vertical="center"/>
    </xf>
    <xf numFmtId="2" fontId="49" fillId="32" borderId="26" xfId="0" applyNumberFormat="1" applyFont="1" applyFill="1" applyBorder="1" applyAlignment="1" applyProtection="1">
      <alignment horizontal="center" vertical="top"/>
      <protection/>
    </xf>
    <xf numFmtId="2" fontId="49" fillId="32" borderId="19" xfId="0" applyNumberFormat="1" applyFont="1" applyFill="1" applyBorder="1" applyAlignment="1" applyProtection="1">
      <alignment horizontal="center" vertical="top"/>
      <protection/>
    </xf>
    <xf numFmtId="2" fontId="49" fillId="32" borderId="37" xfId="0" applyNumberFormat="1" applyFont="1" applyFill="1" applyBorder="1" applyAlignment="1" applyProtection="1">
      <alignment horizontal="center" vertical="top"/>
      <protection/>
    </xf>
    <xf numFmtId="2" fontId="49" fillId="32" borderId="39" xfId="0" applyNumberFormat="1" applyFont="1" applyFill="1" applyBorder="1" applyAlignment="1" applyProtection="1">
      <alignment horizontal="center" vertical="top"/>
      <protection/>
    </xf>
    <xf numFmtId="0" fontId="7" fillId="0" borderId="28" xfId="65" applyFont="1" applyFill="1" applyBorder="1" applyAlignment="1">
      <alignment horizontal="center" vertical="center" wrapText="1"/>
    </xf>
    <xf numFmtId="0" fontId="7" fillId="0" borderId="11" xfId="65" applyFont="1" applyFill="1" applyBorder="1" applyAlignment="1">
      <alignment horizontal="center" vertical="center" wrapText="1"/>
    </xf>
    <xf numFmtId="0" fontId="7" fillId="0" borderId="25" xfId="65" applyFont="1" applyFill="1" applyBorder="1" applyAlignment="1">
      <alignment horizontal="center" vertical="center" wrapText="1"/>
    </xf>
    <xf numFmtId="0" fontId="7" fillId="33" borderId="28" xfId="65" applyFont="1" applyFill="1" applyBorder="1" applyAlignment="1">
      <alignment horizontal="center" vertical="center" wrapText="1"/>
    </xf>
    <xf numFmtId="0" fontId="7" fillId="33" borderId="11" xfId="65" applyFont="1" applyFill="1" applyBorder="1" applyAlignment="1">
      <alignment horizontal="center" vertical="center" wrapText="1"/>
    </xf>
    <xf numFmtId="0" fontId="7" fillId="33" borderId="25" xfId="65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Запетая 2" xfId="64"/>
    <cellStyle name="Нормален 2" xfId="65"/>
    <cellStyle name="Нормален 2 2" xfId="66"/>
    <cellStyle name="Нормален 3" xfId="67"/>
    <cellStyle name="Нормален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4" max="4" width="28.8515625" style="0" customWidth="1"/>
    <col min="10" max="10" width="10.140625" style="0" customWidth="1"/>
    <col min="15" max="15" width="11.7109375" style="0" customWidth="1"/>
  </cols>
  <sheetData>
    <row r="1" spans="1:10" ht="15" thickBot="1">
      <c r="A1" s="38" t="s">
        <v>26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ht="12.75" customHeight="1">
      <c r="A2" s="43" t="s">
        <v>10</v>
      </c>
      <c r="B2" s="45" t="s">
        <v>11</v>
      </c>
      <c r="C2" s="47" t="s">
        <v>3</v>
      </c>
      <c r="D2" s="49" t="s">
        <v>0</v>
      </c>
      <c r="E2" s="51" t="s">
        <v>13</v>
      </c>
      <c r="F2" s="65" t="s">
        <v>5</v>
      </c>
      <c r="G2" s="53" t="s">
        <v>2</v>
      </c>
      <c r="H2" s="55" t="s">
        <v>4</v>
      </c>
      <c r="I2" s="57" t="s">
        <v>14</v>
      </c>
      <c r="J2" s="63" t="s">
        <v>27</v>
      </c>
    </row>
    <row r="3" spans="1:10" ht="104.25" customHeight="1" thickBot="1">
      <c r="A3" s="44"/>
      <c r="B3" s="46"/>
      <c r="C3" s="48"/>
      <c r="D3" s="50"/>
      <c r="E3" s="52"/>
      <c r="F3" s="66"/>
      <c r="G3" s="54"/>
      <c r="H3" s="56"/>
      <c r="I3" s="58"/>
      <c r="J3" s="64"/>
    </row>
    <row r="4" spans="1:10" ht="13.5" thickBot="1">
      <c r="A4" s="8">
        <v>1</v>
      </c>
      <c r="B4" s="11">
        <v>2</v>
      </c>
      <c r="C4" s="9">
        <v>3</v>
      </c>
      <c r="D4" s="10">
        <v>4</v>
      </c>
      <c r="E4" s="11">
        <v>5</v>
      </c>
      <c r="F4" s="12">
        <v>6</v>
      </c>
      <c r="G4" s="13">
        <v>7</v>
      </c>
      <c r="H4" s="14">
        <v>8</v>
      </c>
      <c r="I4" s="28">
        <v>9</v>
      </c>
      <c r="J4" s="29">
        <v>10</v>
      </c>
    </row>
    <row r="5" spans="1:10" ht="15.75">
      <c r="A5" s="41" t="s">
        <v>22</v>
      </c>
      <c r="B5" s="70" t="s">
        <v>15</v>
      </c>
      <c r="C5" s="24" t="s">
        <v>8</v>
      </c>
      <c r="D5" s="4" t="s">
        <v>6</v>
      </c>
      <c r="E5" s="5">
        <v>267</v>
      </c>
      <c r="F5" s="7"/>
      <c r="G5" s="15" t="s">
        <v>12</v>
      </c>
      <c r="H5" s="16">
        <v>267</v>
      </c>
      <c r="I5" s="17">
        <v>115</v>
      </c>
      <c r="J5" s="25">
        <f>H5*I5</f>
        <v>30705</v>
      </c>
    </row>
    <row r="6" spans="1:10" ht="15.75">
      <c r="A6" s="41"/>
      <c r="B6" s="71"/>
      <c r="C6" s="24" t="s">
        <v>9</v>
      </c>
      <c r="D6" s="4" t="s">
        <v>6</v>
      </c>
      <c r="E6" s="5">
        <v>7</v>
      </c>
      <c r="F6" s="7"/>
      <c r="G6" s="15" t="s">
        <v>12</v>
      </c>
      <c r="H6" s="16">
        <v>7</v>
      </c>
      <c r="I6" s="17">
        <v>125</v>
      </c>
      <c r="J6" s="25">
        <f>H6*I6</f>
        <v>875</v>
      </c>
    </row>
    <row r="7" spans="1:10" ht="12.75">
      <c r="A7" s="41"/>
      <c r="B7" s="71"/>
      <c r="C7" s="30"/>
      <c r="D7" s="6" t="s">
        <v>1</v>
      </c>
      <c r="E7" s="5">
        <v>274</v>
      </c>
      <c r="F7" s="18"/>
      <c r="G7" s="15"/>
      <c r="H7" s="19"/>
      <c r="I7" s="21"/>
      <c r="J7" s="26">
        <f>SUM(J5:J6)</f>
        <v>31580</v>
      </c>
    </row>
    <row r="8" spans="1:10" ht="14.25" thickBot="1">
      <c r="A8" s="41"/>
      <c r="B8" s="72"/>
      <c r="C8" s="59" t="s">
        <v>16</v>
      </c>
      <c r="D8" s="60"/>
      <c r="E8" s="22">
        <f>E7</f>
        <v>274</v>
      </c>
      <c r="F8" s="23"/>
      <c r="G8" s="73"/>
      <c r="H8" s="74"/>
      <c r="I8" s="31"/>
      <c r="J8" s="27">
        <f>J7</f>
        <v>31580</v>
      </c>
    </row>
    <row r="9" spans="1:10" ht="15.75">
      <c r="A9" s="41"/>
      <c r="B9" s="70" t="s">
        <v>17</v>
      </c>
      <c r="C9" s="24" t="s">
        <v>8</v>
      </c>
      <c r="D9" s="4" t="s">
        <v>6</v>
      </c>
      <c r="E9" s="5">
        <v>37</v>
      </c>
      <c r="F9" s="7"/>
      <c r="G9" s="15" t="s">
        <v>12</v>
      </c>
      <c r="H9" s="16">
        <v>37</v>
      </c>
      <c r="I9" s="17">
        <v>115</v>
      </c>
      <c r="J9" s="25">
        <f>H9*I9</f>
        <v>4255</v>
      </c>
    </row>
    <row r="10" spans="1:10" ht="12.75">
      <c r="A10" s="41"/>
      <c r="B10" s="71"/>
      <c r="C10" s="30"/>
      <c r="D10" s="6" t="s">
        <v>1</v>
      </c>
      <c r="E10" s="5">
        <v>37</v>
      </c>
      <c r="F10" s="18"/>
      <c r="G10" s="15"/>
      <c r="H10" s="19"/>
      <c r="I10" s="21"/>
      <c r="J10" s="26">
        <f>J9</f>
        <v>4255</v>
      </c>
    </row>
    <row r="11" spans="1:10" ht="14.25" thickBot="1">
      <c r="A11" s="41"/>
      <c r="B11" s="72"/>
      <c r="C11" s="59" t="s">
        <v>18</v>
      </c>
      <c r="D11" s="60"/>
      <c r="E11" s="22">
        <f>E10</f>
        <v>37</v>
      </c>
      <c r="F11" s="23"/>
      <c r="G11" s="73"/>
      <c r="H11" s="74"/>
      <c r="I11" s="31"/>
      <c r="J11" s="27">
        <f>J10</f>
        <v>4255</v>
      </c>
    </row>
    <row r="12" spans="1:10" ht="15.75">
      <c r="A12" s="41"/>
      <c r="B12" s="35"/>
      <c r="C12" s="24" t="s">
        <v>9</v>
      </c>
      <c r="D12" s="4" t="s">
        <v>7</v>
      </c>
      <c r="E12" s="34">
        <v>1</v>
      </c>
      <c r="F12" s="7"/>
      <c r="G12" s="15" t="s">
        <v>12</v>
      </c>
      <c r="H12" s="16">
        <v>1</v>
      </c>
      <c r="I12" s="17">
        <v>135</v>
      </c>
      <c r="J12" s="25">
        <f>H12*I12</f>
        <v>135</v>
      </c>
    </row>
    <row r="13" spans="1:10" ht="12.75">
      <c r="A13" s="41"/>
      <c r="B13" s="35"/>
      <c r="C13" s="15"/>
      <c r="D13" s="32" t="s">
        <v>1</v>
      </c>
      <c r="E13" s="33">
        <v>1</v>
      </c>
      <c r="F13" s="18"/>
      <c r="G13" s="15"/>
      <c r="H13" s="20"/>
      <c r="I13" s="21"/>
      <c r="J13" s="26">
        <f>J12</f>
        <v>135</v>
      </c>
    </row>
    <row r="14" spans="1:10" ht="15.75">
      <c r="A14" s="41"/>
      <c r="B14" s="71" t="s">
        <v>19</v>
      </c>
      <c r="C14" s="24" t="s">
        <v>9</v>
      </c>
      <c r="D14" s="4" t="s">
        <v>6</v>
      </c>
      <c r="E14" s="5">
        <v>36</v>
      </c>
      <c r="F14" s="7"/>
      <c r="G14" s="15" t="s">
        <v>12</v>
      </c>
      <c r="H14" s="16">
        <v>36</v>
      </c>
      <c r="I14" s="17">
        <v>125</v>
      </c>
      <c r="J14" s="25">
        <f>H14*I14</f>
        <v>4500</v>
      </c>
    </row>
    <row r="15" spans="1:10" ht="15.75">
      <c r="A15" s="41"/>
      <c r="B15" s="71"/>
      <c r="C15" s="24" t="s">
        <v>8</v>
      </c>
      <c r="D15" s="4" t="s">
        <v>6</v>
      </c>
      <c r="E15" s="5">
        <v>9</v>
      </c>
      <c r="F15" s="7"/>
      <c r="G15" s="15" t="s">
        <v>12</v>
      </c>
      <c r="H15" s="16">
        <v>9</v>
      </c>
      <c r="I15" s="17">
        <v>115</v>
      </c>
      <c r="J15" s="25">
        <f>H15*I15</f>
        <v>1035</v>
      </c>
    </row>
    <row r="16" spans="1:10" ht="12.75">
      <c r="A16" s="41"/>
      <c r="B16" s="71"/>
      <c r="C16" s="30"/>
      <c r="D16" s="6" t="s">
        <v>1</v>
      </c>
      <c r="E16" s="5">
        <v>45</v>
      </c>
      <c r="F16" s="18"/>
      <c r="G16" s="15"/>
      <c r="H16" s="19"/>
      <c r="I16" s="21"/>
      <c r="J16" s="26">
        <f>SUM(J14:J15)</f>
        <v>5535</v>
      </c>
    </row>
    <row r="17" spans="1:10" ht="14.25" thickBot="1">
      <c r="A17" s="41"/>
      <c r="B17" s="72"/>
      <c r="C17" s="61" t="s">
        <v>20</v>
      </c>
      <c r="D17" s="62"/>
      <c r="E17" s="22">
        <f>E13+E16</f>
        <v>46</v>
      </c>
      <c r="F17" s="23"/>
      <c r="G17" s="75"/>
      <c r="H17" s="76"/>
      <c r="I17" s="31"/>
      <c r="J17" s="27">
        <f>J13+J16</f>
        <v>5670</v>
      </c>
    </row>
    <row r="18" spans="1:15" ht="16.5" thickBot="1">
      <c r="A18" s="42"/>
      <c r="B18" s="67" t="s">
        <v>21</v>
      </c>
      <c r="C18" s="68"/>
      <c r="D18" s="69"/>
      <c r="E18" s="1">
        <f>E8+E11+E17</f>
        <v>357</v>
      </c>
      <c r="F18" s="2"/>
      <c r="G18" s="2"/>
      <c r="H18" s="2"/>
      <c r="I18" s="2"/>
      <c r="J18" s="3">
        <f>J8+J11+J17</f>
        <v>41505</v>
      </c>
      <c r="O18" s="36"/>
    </row>
  </sheetData>
  <sheetProtection/>
  <mergeCells count="22">
    <mergeCell ref="G17:H17"/>
    <mergeCell ref="G8:H8"/>
    <mergeCell ref="C8:D8"/>
    <mergeCell ref="C17:D17"/>
    <mergeCell ref="J2:J3"/>
    <mergeCell ref="F2:F3"/>
    <mergeCell ref="B18:D18"/>
    <mergeCell ref="B9:B11"/>
    <mergeCell ref="C11:D11"/>
    <mergeCell ref="G11:H11"/>
    <mergeCell ref="B14:B17"/>
    <mergeCell ref="B5:B8"/>
    <mergeCell ref="A1:J1"/>
    <mergeCell ref="A5:A18"/>
    <mergeCell ref="A2:A3"/>
    <mergeCell ref="B2:B3"/>
    <mergeCell ref="C2:C3"/>
    <mergeCell ref="D2:D3"/>
    <mergeCell ref="E2:E3"/>
    <mergeCell ref="G2:G3"/>
    <mergeCell ref="H2:H3"/>
    <mergeCell ref="I2:I3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N11" sqref="N11"/>
    </sheetView>
  </sheetViews>
  <sheetFormatPr defaultColWidth="9.140625" defaultRowHeight="12.75"/>
  <cols>
    <col min="4" max="4" width="28.8515625" style="0" customWidth="1"/>
    <col min="10" max="10" width="10.140625" style="0" customWidth="1"/>
    <col min="15" max="15" width="11.7109375" style="0" customWidth="1"/>
  </cols>
  <sheetData>
    <row r="1" spans="1:10" ht="15" customHeight="1" thickBot="1">
      <c r="A1" s="77" t="s">
        <v>23</v>
      </c>
      <c r="B1" s="78"/>
      <c r="C1" s="78"/>
      <c r="D1" s="78"/>
      <c r="E1" s="78"/>
      <c r="F1" s="78"/>
      <c r="G1" s="78"/>
      <c r="H1" s="78"/>
      <c r="I1" s="78"/>
      <c r="J1" s="79"/>
    </row>
    <row r="2" spans="1:10" ht="15" customHeight="1" thickBot="1">
      <c r="A2" s="80" t="s">
        <v>24</v>
      </c>
      <c r="B2" s="81"/>
      <c r="C2" s="81"/>
      <c r="D2" s="81"/>
      <c r="E2" s="81"/>
      <c r="F2" s="81"/>
      <c r="G2" s="81"/>
      <c r="H2" s="81"/>
      <c r="I2" s="81"/>
      <c r="J2" s="82"/>
    </row>
    <row r="3" ht="13.5" thickBot="1"/>
    <row r="4" spans="1:10" ht="12.75" customHeight="1">
      <c r="A4" s="43" t="s">
        <v>10</v>
      </c>
      <c r="B4" s="45" t="s">
        <v>11</v>
      </c>
      <c r="C4" s="47" t="s">
        <v>3</v>
      </c>
      <c r="D4" s="49" t="s">
        <v>0</v>
      </c>
      <c r="E4" s="51" t="s">
        <v>13</v>
      </c>
      <c r="F4" s="65" t="s">
        <v>5</v>
      </c>
      <c r="G4" s="53" t="s">
        <v>2</v>
      </c>
      <c r="H4" s="55" t="s">
        <v>4</v>
      </c>
      <c r="I4" s="57" t="s">
        <v>14</v>
      </c>
      <c r="J4" s="63" t="s">
        <v>25</v>
      </c>
    </row>
    <row r="5" spans="1:10" ht="104.25" customHeight="1" thickBot="1">
      <c r="A5" s="44"/>
      <c r="B5" s="46"/>
      <c r="C5" s="48"/>
      <c r="D5" s="50"/>
      <c r="E5" s="52"/>
      <c r="F5" s="66"/>
      <c r="G5" s="54"/>
      <c r="H5" s="56"/>
      <c r="I5" s="58"/>
      <c r="J5" s="64"/>
    </row>
    <row r="6" spans="1:10" ht="13.5" thickBot="1">
      <c r="A6" s="8">
        <v>1</v>
      </c>
      <c r="B6" s="11">
        <v>2</v>
      </c>
      <c r="C6" s="9">
        <v>3</v>
      </c>
      <c r="D6" s="10">
        <v>4</v>
      </c>
      <c r="E6" s="11">
        <v>5</v>
      </c>
      <c r="F6" s="12">
        <v>6</v>
      </c>
      <c r="G6" s="13">
        <v>7</v>
      </c>
      <c r="H6" s="14">
        <v>8</v>
      </c>
      <c r="I6" s="28">
        <v>9</v>
      </c>
      <c r="J6" s="29">
        <v>10</v>
      </c>
    </row>
    <row r="7" spans="1:10" ht="15.75">
      <c r="A7" s="41" t="s">
        <v>22</v>
      </c>
      <c r="B7" s="70" t="s">
        <v>15</v>
      </c>
      <c r="C7" s="24" t="s">
        <v>8</v>
      </c>
      <c r="D7" s="4" t="s">
        <v>6</v>
      </c>
      <c r="E7" s="5">
        <v>267</v>
      </c>
      <c r="F7" s="7"/>
      <c r="G7" s="15" t="s">
        <v>12</v>
      </c>
      <c r="H7" s="16">
        <v>267</v>
      </c>
      <c r="I7" s="17"/>
      <c r="J7" s="25"/>
    </row>
    <row r="8" spans="1:10" ht="15.75">
      <c r="A8" s="41"/>
      <c r="B8" s="71"/>
      <c r="C8" s="24" t="s">
        <v>9</v>
      </c>
      <c r="D8" s="4" t="s">
        <v>6</v>
      </c>
      <c r="E8" s="5">
        <v>7</v>
      </c>
      <c r="F8" s="7"/>
      <c r="G8" s="15" t="s">
        <v>12</v>
      </c>
      <c r="H8" s="16">
        <v>7</v>
      </c>
      <c r="I8" s="17"/>
      <c r="J8" s="25"/>
    </row>
    <row r="9" spans="1:10" ht="12.75">
      <c r="A9" s="41"/>
      <c r="B9" s="71"/>
      <c r="C9" s="30"/>
      <c r="D9" s="6" t="s">
        <v>1</v>
      </c>
      <c r="E9" s="5">
        <v>274</v>
      </c>
      <c r="F9" s="18"/>
      <c r="G9" s="15"/>
      <c r="H9" s="19"/>
      <c r="I9" s="21"/>
      <c r="J9" s="26"/>
    </row>
    <row r="10" spans="1:10" ht="14.25" thickBot="1">
      <c r="A10" s="41"/>
      <c r="B10" s="72"/>
      <c r="C10" s="59" t="s">
        <v>16</v>
      </c>
      <c r="D10" s="60"/>
      <c r="E10" s="22">
        <f>E9</f>
        <v>274</v>
      </c>
      <c r="F10" s="23"/>
      <c r="G10" s="73"/>
      <c r="H10" s="74"/>
      <c r="I10" s="31"/>
      <c r="J10" s="27"/>
    </row>
    <row r="11" spans="1:10" ht="15.75">
      <c r="A11" s="41"/>
      <c r="B11" s="70" t="s">
        <v>17</v>
      </c>
      <c r="C11" s="24" t="s">
        <v>8</v>
      </c>
      <c r="D11" s="4" t="s">
        <v>6</v>
      </c>
      <c r="E11" s="5">
        <v>37</v>
      </c>
      <c r="F11" s="7"/>
      <c r="G11" s="15" t="s">
        <v>12</v>
      </c>
      <c r="H11" s="16">
        <v>37</v>
      </c>
      <c r="I11" s="17"/>
      <c r="J11" s="25"/>
    </row>
    <row r="12" spans="1:10" ht="12.75">
      <c r="A12" s="41"/>
      <c r="B12" s="71"/>
      <c r="C12" s="30"/>
      <c r="D12" s="6" t="s">
        <v>1</v>
      </c>
      <c r="E12" s="5">
        <v>37</v>
      </c>
      <c r="F12" s="18"/>
      <c r="G12" s="15"/>
      <c r="H12" s="19"/>
      <c r="I12" s="21"/>
      <c r="J12" s="26"/>
    </row>
    <row r="13" spans="1:10" ht="14.25" thickBot="1">
      <c r="A13" s="41"/>
      <c r="B13" s="72"/>
      <c r="C13" s="59" t="s">
        <v>18</v>
      </c>
      <c r="D13" s="60"/>
      <c r="E13" s="22">
        <f>E12</f>
        <v>37</v>
      </c>
      <c r="F13" s="23"/>
      <c r="G13" s="73"/>
      <c r="H13" s="74"/>
      <c r="I13" s="31"/>
      <c r="J13" s="27"/>
    </row>
    <row r="14" spans="1:10" ht="15.75">
      <c r="A14" s="41"/>
      <c r="B14" s="37"/>
      <c r="C14" s="24" t="s">
        <v>9</v>
      </c>
      <c r="D14" s="4" t="s">
        <v>7</v>
      </c>
      <c r="E14" s="34">
        <v>1</v>
      </c>
      <c r="F14" s="7"/>
      <c r="G14" s="15" t="s">
        <v>12</v>
      </c>
      <c r="H14" s="16">
        <v>1</v>
      </c>
      <c r="I14" s="17"/>
      <c r="J14" s="25"/>
    </row>
    <row r="15" spans="1:10" ht="12.75">
      <c r="A15" s="41"/>
      <c r="B15" s="37"/>
      <c r="C15" s="15"/>
      <c r="D15" s="32" t="s">
        <v>1</v>
      </c>
      <c r="E15" s="33">
        <v>1</v>
      </c>
      <c r="F15" s="18"/>
      <c r="G15" s="15"/>
      <c r="H15" s="20"/>
      <c r="I15" s="21"/>
      <c r="J15" s="26"/>
    </row>
    <row r="16" spans="1:10" ht="15.75">
      <c r="A16" s="41"/>
      <c r="B16" s="71" t="s">
        <v>19</v>
      </c>
      <c r="C16" s="24" t="s">
        <v>9</v>
      </c>
      <c r="D16" s="4" t="s">
        <v>6</v>
      </c>
      <c r="E16" s="5">
        <v>36</v>
      </c>
      <c r="F16" s="7"/>
      <c r="G16" s="15" t="s">
        <v>12</v>
      </c>
      <c r="H16" s="16">
        <v>36</v>
      </c>
      <c r="I16" s="17"/>
      <c r="J16" s="25"/>
    </row>
    <row r="17" spans="1:10" ht="15.75">
      <c r="A17" s="41"/>
      <c r="B17" s="71"/>
      <c r="C17" s="24" t="s">
        <v>8</v>
      </c>
      <c r="D17" s="4" t="s">
        <v>6</v>
      </c>
      <c r="E17" s="5">
        <v>9</v>
      </c>
      <c r="F17" s="7"/>
      <c r="G17" s="15" t="s">
        <v>12</v>
      </c>
      <c r="H17" s="16">
        <v>9</v>
      </c>
      <c r="I17" s="17"/>
      <c r="J17" s="25"/>
    </row>
    <row r="18" spans="1:10" ht="12.75">
      <c r="A18" s="41"/>
      <c r="B18" s="71"/>
      <c r="C18" s="30"/>
      <c r="D18" s="6" t="s">
        <v>1</v>
      </c>
      <c r="E18" s="5">
        <v>45</v>
      </c>
      <c r="F18" s="18"/>
      <c r="G18" s="15"/>
      <c r="H18" s="19"/>
      <c r="I18" s="21"/>
      <c r="J18" s="26"/>
    </row>
    <row r="19" spans="1:10" ht="14.25" thickBot="1">
      <c r="A19" s="41"/>
      <c r="B19" s="72"/>
      <c r="C19" s="61" t="s">
        <v>20</v>
      </c>
      <c r="D19" s="62"/>
      <c r="E19" s="22">
        <f>E15+E18</f>
        <v>46</v>
      </c>
      <c r="F19" s="23"/>
      <c r="G19" s="75"/>
      <c r="H19" s="76"/>
      <c r="I19" s="31"/>
      <c r="J19" s="27"/>
    </row>
    <row r="20" spans="1:15" ht="16.5" thickBot="1">
      <c r="A20" s="42"/>
      <c r="B20" s="67" t="s">
        <v>21</v>
      </c>
      <c r="C20" s="68"/>
      <c r="D20" s="69"/>
      <c r="E20" s="1">
        <f>E10+E13+E19</f>
        <v>357</v>
      </c>
      <c r="F20" s="2"/>
      <c r="G20" s="2"/>
      <c r="H20" s="2"/>
      <c r="I20" s="2"/>
      <c r="J20" s="3">
        <f>J10+J13+J19</f>
        <v>0</v>
      </c>
      <c r="O20" s="36"/>
    </row>
  </sheetData>
  <sheetProtection/>
  <mergeCells count="23">
    <mergeCell ref="B20:D20"/>
    <mergeCell ref="A1:J1"/>
    <mergeCell ref="A2:J2"/>
    <mergeCell ref="G4:G5"/>
    <mergeCell ref="H4:H5"/>
    <mergeCell ref="I4:I5"/>
    <mergeCell ref="A4:A5"/>
    <mergeCell ref="B4:B5"/>
    <mergeCell ref="C4:C5"/>
    <mergeCell ref="G13:H13"/>
    <mergeCell ref="B16:B19"/>
    <mergeCell ref="C19:D19"/>
    <mergeCell ref="G19:H19"/>
    <mergeCell ref="D4:D5"/>
    <mergeCell ref="E4:E5"/>
    <mergeCell ref="F4:F5"/>
    <mergeCell ref="J4:J5"/>
    <mergeCell ref="A7:A20"/>
    <mergeCell ref="B7:B10"/>
    <mergeCell ref="C10:D10"/>
    <mergeCell ref="G10:H10"/>
    <mergeCell ref="B11:B13"/>
    <mergeCell ref="C13:D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2024-04-29T12:28:05Z</cp:lastPrinted>
  <dcterms:created xsi:type="dcterms:W3CDTF">2012-01-24T13:22:39Z</dcterms:created>
  <dcterms:modified xsi:type="dcterms:W3CDTF">2024-04-29T12:28:08Z</dcterms:modified>
  <cp:category/>
  <cp:version/>
  <cp:contentType/>
  <cp:contentStatus/>
</cp:coreProperties>
</file>