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80" windowWidth="9990" windowHeight="4920" activeTab="1"/>
  </bookViews>
  <sheets>
    <sheet name="9-6-2023 Приложение 1" sheetId="30" r:id="rId1"/>
    <sheet name="9-6-2023  Приложение 2" sheetId="31" r:id="rId2"/>
  </sheets>
  <definedNames/>
  <calcPr calcId="145621"/>
</workbook>
</file>

<file path=xl/sharedStrings.xml><?xml version="1.0" encoding="utf-8"?>
<sst xmlns="http://schemas.openxmlformats.org/spreadsheetml/2006/main" count="184" uniqueCount="35">
  <si>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</si>
  <si>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</si>
  <si>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</si>
  <si>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</si>
  <si>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</si>
  <si>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</si>
  <si>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</si>
  <si>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</si>
  <si>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</si>
  <si>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</si>
  <si>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</si>
  <si>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</si>
  <si>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</si>
  <si>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</si>
  <si>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Стъпка на на надда-ване</t>
  </si>
  <si>
    <t>Общо за Обекта</t>
  </si>
  <si>
    <t xml:space="preserve">Начална цена в лв. , пл.м3 </t>
  </si>
  <si>
    <t xml:space="preserve">Начална цена в лв., пр.м3 </t>
  </si>
  <si>
    <t xml:space="preserve">Прогнозно количество дървесина, пл.м3 </t>
  </si>
  <si>
    <t xml:space="preserve">Прогнозно количество дървесина, пр.м3  </t>
  </si>
  <si>
    <t>Клен</t>
  </si>
  <si>
    <t>Цер</t>
  </si>
  <si>
    <t>192-и</t>
  </si>
  <si>
    <t>Габър</t>
  </si>
  <si>
    <t>Мъждрян</t>
  </si>
  <si>
    <t>Зимен дъб</t>
  </si>
  <si>
    <t>120-а</t>
  </si>
  <si>
    <t>161-д</t>
  </si>
  <si>
    <t>Бук</t>
  </si>
  <si>
    <t>162-е</t>
  </si>
  <si>
    <t>164-в</t>
  </si>
  <si>
    <t>9-6-2023</t>
  </si>
  <si>
    <t xml:space="preserve">                                                                                                                                                           ПРИЛОЖЕНИЕ № 2    </t>
  </si>
  <si>
    <t xml:space="preserve">Достигната цена в лв. , пл.м3 </t>
  </si>
  <si>
    <t xml:space="preserve">Достигната цена в лв., пр.м3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</si>
</sst>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2" fillId="0" borderId="4" xfId="0" applyNumberFormat="1" applyFont="1" applyFill="1" applyBorder="1" applyAlignment="1" applyProtection="1">
      <alignment horizontal="right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4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2" fontId="2" fillId="0" borderId="4" xfId="0" applyNumberFormat="1" applyFont="1" applyFill="1" applyBorder="1" applyAlignment="1" applyProtection="1">
      <alignment vertical="top"/>
      <protection/>
    </xf>
    <xf numFmtId="14" fontId="3" fillId="0" borderId="3" xfId="0" applyNumberFormat="1" applyFont="1" applyFill="1" applyBorder="1" applyAlignment="1" applyProtection="1">
      <alignment vertical="top" textRotation="90"/>
      <protection/>
    </xf>
    <xf numFmtId="14" fontId="3" fillId="0" borderId="7" xfId="0" applyNumberFormat="1" applyFont="1" applyFill="1" applyBorder="1" applyAlignment="1" applyProtection="1">
      <alignment vertical="top" textRotation="90"/>
      <protection/>
    </xf>
    <xf numFmtId="2" fontId="4" fillId="0" borderId="7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vertical="top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G11" sqref="G11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6" width="7.28125" style="0" customWidth="1"/>
    <col min="7" max="8" width="6.421875" style="0" customWidth="1"/>
    <col min="9" max="9" width="9.140625" style="0" customWidth="1"/>
    <col min="10" max="11" width="8.57421875" style="0" customWidth="1"/>
    <col min="12" max="12" width="7.7109375" style="0" customWidth="1"/>
  </cols>
  <sheetData>
    <row r="1" spans="1:4" ht="12.75">
      <c r="A1" s="11" t="s">
        <v>11</v>
      </c>
      <c r="D1" s="10"/>
    </row>
    <row r="2" spans="1:11" ht="116.25" customHeight="1">
      <c r="A2" s="13" t="s">
        <v>12</v>
      </c>
      <c r="B2" s="14" t="s">
        <v>2</v>
      </c>
      <c r="C2" s="15" t="s">
        <v>0</v>
      </c>
      <c r="D2" s="1" t="s">
        <v>1</v>
      </c>
      <c r="E2" s="15" t="s">
        <v>18</v>
      </c>
      <c r="F2" s="15" t="s">
        <v>19</v>
      </c>
      <c r="G2" s="16" t="s">
        <v>16</v>
      </c>
      <c r="H2" s="16" t="s">
        <v>17</v>
      </c>
      <c r="I2" s="27" t="s">
        <v>7</v>
      </c>
      <c r="J2" s="3" t="s">
        <v>10</v>
      </c>
      <c r="K2" s="3" t="s">
        <v>14</v>
      </c>
    </row>
    <row r="3" spans="1:11" ht="16.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1">
        <v>10</v>
      </c>
      <c r="K3" s="21">
        <v>11</v>
      </c>
    </row>
    <row r="4" spans="1:11" ht="15" customHeight="1">
      <c r="A4" s="29"/>
      <c r="B4" s="4" t="s">
        <v>26</v>
      </c>
      <c r="C4" s="5" t="s">
        <v>21</v>
      </c>
      <c r="D4" s="4" t="s">
        <v>8</v>
      </c>
      <c r="E4" s="7">
        <v>320</v>
      </c>
      <c r="F4" s="17">
        <v>582</v>
      </c>
      <c r="G4" s="26"/>
      <c r="H4" s="8">
        <v>56</v>
      </c>
      <c r="I4" s="20">
        <f aca="true" t="shared" si="0" ref="I4:I5">F4*H4</f>
        <v>32592</v>
      </c>
      <c r="J4" s="22"/>
      <c r="K4" s="6"/>
    </row>
    <row r="5" spans="1:11" ht="15" customHeight="1">
      <c r="A5" s="29"/>
      <c r="B5" s="4"/>
      <c r="C5" s="5" t="s">
        <v>23</v>
      </c>
      <c r="D5" s="4" t="s">
        <v>8</v>
      </c>
      <c r="E5" s="7">
        <v>8</v>
      </c>
      <c r="F5" s="17">
        <v>15</v>
      </c>
      <c r="G5" s="26"/>
      <c r="H5" s="8">
        <v>56</v>
      </c>
      <c r="I5" s="20">
        <f t="shared" si="0"/>
        <v>840</v>
      </c>
      <c r="J5" s="22"/>
      <c r="K5" s="6"/>
    </row>
    <row r="6" spans="1:11" ht="15" customHeight="1">
      <c r="A6" s="29"/>
      <c r="B6" s="4"/>
      <c r="C6" s="5" t="s">
        <v>9</v>
      </c>
      <c r="D6" s="4" t="s">
        <v>8</v>
      </c>
      <c r="E6" s="7">
        <v>10</v>
      </c>
      <c r="F6" s="17">
        <v>18</v>
      </c>
      <c r="H6" s="8">
        <v>36</v>
      </c>
      <c r="I6" s="20">
        <f>F6*H6</f>
        <v>648</v>
      </c>
      <c r="J6" s="22"/>
      <c r="K6" s="6"/>
    </row>
    <row r="7" spans="1:11" ht="15" customHeight="1">
      <c r="A7" s="29"/>
      <c r="B7" s="4" t="s">
        <v>5</v>
      </c>
      <c r="C7" s="5"/>
      <c r="D7" s="4"/>
      <c r="E7" s="18">
        <f>SUM(E4:E6)</f>
        <v>338</v>
      </c>
      <c r="F7" s="18">
        <f>SUM(F4:F6)</f>
        <v>615</v>
      </c>
      <c r="G7" s="8"/>
      <c r="H7" s="25"/>
      <c r="I7" s="18">
        <f>SUM(I4:I6)</f>
        <v>34080</v>
      </c>
      <c r="J7" s="22"/>
      <c r="K7" s="6"/>
    </row>
    <row r="8" spans="1:11" ht="15" customHeight="1">
      <c r="A8" s="29"/>
      <c r="B8" s="4" t="s">
        <v>27</v>
      </c>
      <c r="C8" s="5" t="s">
        <v>23</v>
      </c>
      <c r="D8" s="4" t="s">
        <v>8</v>
      </c>
      <c r="E8" s="7">
        <v>31</v>
      </c>
      <c r="F8" s="17">
        <v>56</v>
      </c>
      <c r="G8" s="26"/>
      <c r="H8" s="8">
        <v>56</v>
      </c>
      <c r="I8" s="20">
        <f aca="true" t="shared" si="1" ref="I8:I11">F8*H8</f>
        <v>3136</v>
      </c>
      <c r="J8" s="22"/>
      <c r="K8" s="6"/>
    </row>
    <row r="9" spans="1:11" ht="15" customHeight="1">
      <c r="A9" s="29"/>
      <c r="B9" s="4"/>
      <c r="C9" s="5" t="s">
        <v>9</v>
      </c>
      <c r="D9" s="4" t="s">
        <v>8</v>
      </c>
      <c r="E9" s="7">
        <v>39</v>
      </c>
      <c r="F9" s="17">
        <v>71</v>
      </c>
      <c r="H9" s="8">
        <v>36</v>
      </c>
      <c r="I9" s="20">
        <f>F9*H9</f>
        <v>2556</v>
      </c>
      <c r="J9" s="22"/>
      <c r="K9" s="6"/>
    </row>
    <row r="10" spans="1:11" ht="15" customHeight="1">
      <c r="A10" s="29"/>
      <c r="B10" s="4"/>
      <c r="C10" s="5" t="s">
        <v>20</v>
      </c>
      <c r="D10" s="4" t="s">
        <v>8</v>
      </c>
      <c r="E10" s="7">
        <v>11</v>
      </c>
      <c r="F10" s="17">
        <v>20</v>
      </c>
      <c r="G10" s="26"/>
      <c r="H10" s="8">
        <v>56</v>
      </c>
      <c r="I10" s="20">
        <f t="shared" si="1"/>
        <v>1120</v>
      </c>
      <c r="J10" s="22"/>
      <c r="K10" s="6"/>
    </row>
    <row r="11" spans="1:11" ht="15" customHeight="1">
      <c r="A11" s="29"/>
      <c r="B11" s="4"/>
      <c r="C11" s="5" t="s">
        <v>24</v>
      </c>
      <c r="D11" s="4" t="s">
        <v>8</v>
      </c>
      <c r="E11" s="7">
        <v>2</v>
      </c>
      <c r="F11" s="17">
        <v>4</v>
      </c>
      <c r="G11" s="26"/>
      <c r="H11" s="8">
        <v>56</v>
      </c>
      <c r="I11" s="20">
        <f t="shared" si="1"/>
        <v>224</v>
      </c>
      <c r="J11" s="22"/>
      <c r="K11" s="6"/>
    </row>
    <row r="12" spans="1:11" ht="15" customHeight="1">
      <c r="A12" s="29"/>
      <c r="B12" s="4"/>
      <c r="C12" s="5" t="s">
        <v>28</v>
      </c>
      <c r="D12" s="4" t="s">
        <v>8</v>
      </c>
      <c r="E12" s="7">
        <v>25</v>
      </c>
      <c r="F12" s="17">
        <v>45</v>
      </c>
      <c r="G12" s="26"/>
      <c r="H12" s="8">
        <v>56</v>
      </c>
      <c r="I12" s="20">
        <f aca="true" t="shared" si="2" ref="I12">F12*H12</f>
        <v>2520</v>
      </c>
      <c r="J12" s="22"/>
      <c r="K12" s="6"/>
    </row>
    <row r="13" spans="1:11" ht="15" customHeight="1">
      <c r="A13" s="29"/>
      <c r="B13" s="4" t="s">
        <v>5</v>
      </c>
      <c r="C13" s="5"/>
      <c r="D13" s="4"/>
      <c r="E13" s="18">
        <f>SUM(E8:E12)</f>
        <v>108</v>
      </c>
      <c r="F13" s="18">
        <f>SUM(F8:F12)</f>
        <v>196</v>
      </c>
      <c r="G13" s="8"/>
      <c r="H13" s="25"/>
      <c r="I13" s="18">
        <f>SUM(I8:I12)</f>
        <v>9556</v>
      </c>
      <c r="J13" s="22"/>
      <c r="K13" s="6"/>
    </row>
    <row r="14" spans="1:11" ht="15" customHeight="1">
      <c r="A14" s="29"/>
      <c r="B14" s="4" t="s">
        <v>29</v>
      </c>
      <c r="C14" s="5" t="s">
        <v>23</v>
      </c>
      <c r="D14" s="4" t="s">
        <v>8</v>
      </c>
      <c r="E14" s="7">
        <v>19</v>
      </c>
      <c r="F14" s="17">
        <v>35</v>
      </c>
      <c r="G14" s="26"/>
      <c r="H14" s="8">
        <v>56</v>
      </c>
      <c r="I14" s="20">
        <f aca="true" t="shared" si="3" ref="I14:I16">F14*H14</f>
        <v>1960</v>
      </c>
      <c r="J14" s="22"/>
      <c r="K14" s="6"/>
    </row>
    <row r="15" spans="1:11" ht="15" customHeight="1">
      <c r="A15" s="29"/>
      <c r="B15" s="4"/>
      <c r="C15" s="5" t="s">
        <v>21</v>
      </c>
      <c r="D15" s="4" t="s">
        <v>8</v>
      </c>
      <c r="E15" s="7">
        <v>11</v>
      </c>
      <c r="F15" s="17">
        <v>20</v>
      </c>
      <c r="G15" s="26"/>
      <c r="H15" s="8">
        <v>56</v>
      </c>
      <c r="I15" s="20">
        <f t="shared" si="3"/>
        <v>1120</v>
      </c>
      <c r="J15" s="22"/>
      <c r="K15" s="6"/>
    </row>
    <row r="16" spans="1:11" ht="15" customHeight="1">
      <c r="A16" s="29"/>
      <c r="B16" s="4"/>
      <c r="C16" s="5" t="s">
        <v>20</v>
      </c>
      <c r="D16" s="4" t="s">
        <v>8</v>
      </c>
      <c r="E16" s="7">
        <v>10</v>
      </c>
      <c r="F16" s="17">
        <v>18</v>
      </c>
      <c r="G16" s="26"/>
      <c r="H16" s="8">
        <v>56</v>
      </c>
      <c r="I16" s="20">
        <f t="shared" si="3"/>
        <v>1008</v>
      </c>
      <c r="J16" s="22"/>
      <c r="K16" s="6"/>
    </row>
    <row r="17" spans="1:11" ht="15" customHeight="1">
      <c r="A17" s="36" t="s">
        <v>31</v>
      </c>
      <c r="B17" s="4"/>
      <c r="C17" s="5" t="s">
        <v>9</v>
      </c>
      <c r="D17" s="4" t="s">
        <v>8</v>
      </c>
      <c r="E17" s="7">
        <v>35</v>
      </c>
      <c r="F17" s="17">
        <v>64</v>
      </c>
      <c r="H17" s="8">
        <v>36</v>
      </c>
      <c r="I17" s="20">
        <f>F17*H17</f>
        <v>2304</v>
      </c>
      <c r="J17" s="22"/>
      <c r="K17" s="6"/>
    </row>
    <row r="18" spans="1:11" ht="15" customHeight="1">
      <c r="A18" s="36"/>
      <c r="B18" s="4"/>
      <c r="C18" s="5" t="s">
        <v>28</v>
      </c>
      <c r="D18" s="4" t="s">
        <v>8</v>
      </c>
      <c r="E18" s="7">
        <v>2</v>
      </c>
      <c r="F18" s="17">
        <v>4</v>
      </c>
      <c r="G18" s="26"/>
      <c r="H18" s="8">
        <v>56</v>
      </c>
      <c r="I18" s="20">
        <f aca="true" t="shared" si="4" ref="I18:I19">F18*H18</f>
        <v>224</v>
      </c>
      <c r="J18" s="22"/>
      <c r="K18" s="6"/>
    </row>
    <row r="19" spans="1:11" ht="15" customHeight="1">
      <c r="A19" s="36"/>
      <c r="B19" s="4"/>
      <c r="C19" s="5" t="s">
        <v>24</v>
      </c>
      <c r="D19" s="4" t="s">
        <v>8</v>
      </c>
      <c r="E19" s="7">
        <v>2</v>
      </c>
      <c r="F19" s="17">
        <v>4</v>
      </c>
      <c r="G19" s="26"/>
      <c r="H19" s="8">
        <v>56</v>
      </c>
      <c r="I19" s="20">
        <f t="shared" si="4"/>
        <v>224</v>
      </c>
      <c r="J19" s="22"/>
      <c r="K19" s="6"/>
    </row>
    <row r="20" spans="1:11" ht="15" customHeight="1">
      <c r="A20" s="36"/>
      <c r="B20" s="4" t="s">
        <v>5</v>
      </c>
      <c r="C20" s="5"/>
      <c r="D20" s="4"/>
      <c r="E20" s="18">
        <f>SUM(E14:E19)</f>
        <v>79</v>
      </c>
      <c r="F20" s="18">
        <f>SUM(F14:F19)</f>
        <v>145</v>
      </c>
      <c r="G20" s="8"/>
      <c r="H20" s="25"/>
      <c r="I20" s="18">
        <f>SUM(I14:I19)</f>
        <v>6840</v>
      </c>
      <c r="J20" s="22"/>
      <c r="K20" s="6"/>
    </row>
    <row r="21" spans="1:11" ht="15" customHeight="1">
      <c r="A21" s="36"/>
      <c r="B21" s="4" t="s">
        <v>30</v>
      </c>
      <c r="C21" s="5" t="s">
        <v>28</v>
      </c>
      <c r="D21" s="4" t="s">
        <v>13</v>
      </c>
      <c r="E21" s="7">
        <v>6</v>
      </c>
      <c r="F21" s="17"/>
      <c r="G21" s="8">
        <v>120</v>
      </c>
      <c r="H21" s="25"/>
      <c r="I21" s="28">
        <f>E21*G21</f>
        <v>720</v>
      </c>
      <c r="J21" s="22"/>
      <c r="K21" s="6"/>
    </row>
    <row r="22" spans="1:11" ht="15" customHeight="1">
      <c r="A22" s="36"/>
      <c r="B22" s="4"/>
      <c r="C22" s="5" t="s">
        <v>6</v>
      </c>
      <c r="D22" s="4" t="s">
        <v>3</v>
      </c>
      <c r="E22" s="7">
        <v>3</v>
      </c>
      <c r="F22" s="17">
        <v>5</v>
      </c>
      <c r="G22" s="8"/>
      <c r="H22" s="8">
        <v>56</v>
      </c>
      <c r="I22" s="20">
        <f aca="true" t="shared" si="5" ref="I22:I23">F22*H22</f>
        <v>280</v>
      </c>
      <c r="J22" s="22"/>
      <c r="K22" s="6"/>
    </row>
    <row r="23" spans="1:11" ht="15" customHeight="1">
      <c r="A23" s="36"/>
      <c r="B23" s="4"/>
      <c r="C23" s="5" t="s">
        <v>6</v>
      </c>
      <c r="D23" s="4" t="s">
        <v>8</v>
      </c>
      <c r="E23" s="7">
        <v>25</v>
      </c>
      <c r="F23" s="17">
        <v>45</v>
      </c>
      <c r="G23" s="26"/>
      <c r="H23" s="8">
        <v>56</v>
      </c>
      <c r="I23" s="20">
        <f t="shared" si="5"/>
        <v>2520</v>
      </c>
      <c r="J23" s="22"/>
      <c r="K23" s="6"/>
    </row>
    <row r="24" spans="1:11" ht="15" customHeight="1">
      <c r="A24" s="33"/>
      <c r="B24" s="4" t="s">
        <v>6</v>
      </c>
      <c r="C24" s="5" t="s">
        <v>23</v>
      </c>
      <c r="D24" s="4" t="s">
        <v>13</v>
      </c>
      <c r="E24" s="7">
        <v>13</v>
      </c>
      <c r="F24" s="17"/>
      <c r="G24" s="8">
        <v>120</v>
      </c>
      <c r="H24" s="25"/>
      <c r="I24" s="28">
        <f>E24*G24</f>
        <v>1560</v>
      </c>
      <c r="J24" s="22"/>
      <c r="K24" s="6"/>
    </row>
    <row r="25" spans="1:11" ht="15" customHeight="1">
      <c r="A25" s="29"/>
      <c r="B25" s="4"/>
      <c r="C25" s="26"/>
      <c r="D25" s="4" t="s">
        <v>3</v>
      </c>
      <c r="E25" s="7">
        <v>11</v>
      </c>
      <c r="F25" s="17">
        <v>18</v>
      </c>
      <c r="G25" s="8"/>
      <c r="H25" s="8">
        <v>56</v>
      </c>
      <c r="I25" s="20">
        <f aca="true" t="shared" si="6" ref="I25:I27">F25*H25</f>
        <v>1008</v>
      </c>
      <c r="J25" s="22"/>
      <c r="K25" s="6"/>
    </row>
    <row r="26" spans="1:11" ht="15" customHeight="1">
      <c r="A26" s="29"/>
      <c r="B26" s="4"/>
      <c r="C26" s="5" t="s">
        <v>6</v>
      </c>
      <c r="D26" s="4" t="s">
        <v>4</v>
      </c>
      <c r="E26" s="7">
        <v>1</v>
      </c>
      <c r="F26" s="17">
        <v>2</v>
      </c>
      <c r="G26" s="8"/>
      <c r="H26" s="8">
        <v>56</v>
      </c>
      <c r="I26" s="20">
        <f t="shared" si="6"/>
        <v>112</v>
      </c>
      <c r="J26" s="22"/>
      <c r="K26" s="6"/>
    </row>
    <row r="27" spans="1:11" ht="15.75" customHeight="1">
      <c r="A27" s="29"/>
      <c r="B27" s="4"/>
      <c r="C27" s="5" t="s">
        <v>6</v>
      </c>
      <c r="D27" s="4" t="s">
        <v>8</v>
      </c>
      <c r="E27" s="7">
        <v>73</v>
      </c>
      <c r="F27" s="17">
        <v>133</v>
      </c>
      <c r="G27" s="26"/>
      <c r="H27" s="8">
        <v>56</v>
      </c>
      <c r="I27" s="20">
        <f t="shared" si="6"/>
        <v>7448</v>
      </c>
      <c r="J27" s="22"/>
      <c r="K27" s="6"/>
    </row>
    <row r="28" spans="1:11" ht="15" customHeight="1">
      <c r="A28" s="29"/>
      <c r="B28" s="4"/>
      <c r="C28" s="5" t="s">
        <v>21</v>
      </c>
      <c r="D28" s="4" t="s">
        <v>13</v>
      </c>
      <c r="E28" s="7">
        <v>21</v>
      </c>
      <c r="F28" s="17"/>
      <c r="G28" s="8">
        <v>120</v>
      </c>
      <c r="H28" s="25"/>
      <c r="I28" s="28">
        <f>E28*G28</f>
        <v>2520</v>
      </c>
      <c r="J28" s="22"/>
      <c r="K28" s="6"/>
    </row>
    <row r="29" spans="1:11" ht="15" customHeight="1">
      <c r="A29" s="29"/>
      <c r="B29" s="4"/>
      <c r="C29" s="5"/>
      <c r="D29" s="4" t="s">
        <v>8</v>
      </c>
      <c r="E29" s="7">
        <v>47</v>
      </c>
      <c r="F29" s="17">
        <v>85</v>
      </c>
      <c r="G29" s="26"/>
      <c r="H29" s="8">
        <v>56</v>
      </c>
      <c r="I29" s="20">
        <f>F29*H29</f>
        <v>4760</v>
      </c>
      <c r="J29" s="22"/>
      <c r="K29" s="6"/>
    </row>
    <row r="30" spans="1:11" ht="15" customHeight="1">
      <c r="A30" s="29"/>
      <c r="B30" s="4"/>
      <c r="C30" s="5" t="s">
        <v>20</v>
      </c>
      <c r="D30" s="4" t="s">
        <v>13</v>
      </c>
      <c r="E30" s="7">
        <v>1</v>
      </c>
      <c r="F30" s="17"/>
      <c r="G30" s="8">
        <v>120</v>
      </c>
      <c r="H30" s="25"/>
      <c r="I30" s="28">
        <f>E30*G30</f>
        <v>120</v>
      </c>
      <c r="J30" s="22"/>
      <c r="K30" s="6"/>
    </row>
    <row r="31" spans="1:11" ht="15" customHeight="1">
      <c r="A31" s="29"/>
      <c r="B31" s="4"/>
      <c r="C31" s="5"/>
      <c r="D31" s="4" t="s">
        <v>8</v>
      </c>
      <c r="E31" s="7">
        <v>11</v>
      </c>
      <c r="F31" s="17">
        <v>20</v>
      </c>
      <c r="G31" s="26"/>
      <c r="H31" s="8">
        <v>56</v>
      </c>
      <c r="I31" s="20">
        <f>F31*H31</f>
        <v>1120</v>
      </c>
      <c r="J31" s="22"/>
      <c r="K31" s="6"/>
    </row>
    <row r="32" spans="1:11" ht="15" customHeight="1">
      <c r="A32" s="29"/>
      <c r="B32" s="4"/>
      <c r="C32" s="5" t="s">
        <v>9</v>
      </c>
      <c r="D32" s="4" t="s">
        <v>8</v>
      </c>
      <c r="E32" s="7">
        <v>3</v>
      </c>
      <c r="F32" s="17">
        <v>5</v>
      </c>
      <c r="G32" s="26"/>
      <c r="H32" s="8">
        <v>36</v>
      </c>
      <c r="I32" s="20">
        <f aca="true" t="shared" si="7" ref="I32">F32*H32</f>
        <v>180</v>
      </c>
      <c r="J32" s="22"/>
      <c r="K32" s="6"/>
    </row>
    <row r="33" spans="1:11" ht="15" customHeight="1">
      <c r="A33" s="29"/>
      <c r="B33" s="4" t="s">
        <v>5</v>
      </c>
      <c r="C33" s="5"/>
      <c r="D33" s="4"/>
      <c r="E33" s="18">
        <f>SUM(E21:E32)</f>
        <v>215</v>
      </c>
      <c r="F33" s="18">
        <f>SUM(F21:F32)</f>
        <v>313</v>
      </c>
      <c r="G33" s="8"/>
      <c r="H33" s="25"/>
      <c r="I33" s="18">
        <f>SUM(I21:I32)</f>
        <v>22348</v>
      </c>
      <c r="J33" s="22"/>
      <c r="K33" s="6"/>
    </row>
    <row r="34" spans="1:11" ht="15" customHeight="1">
      <c r="A34" s="33"/>
      <c r="B34" s="4" t="s">
        <v>22</v>
      </c>
      <c r="C34" s="5" t="s">
        <v>23</v>
      </c>
      <c r="D34" s="4" t="s">
        <v>13</v>
      </c>
      <c r="E34" s="7">
        <v>1</v>
      </c>
      <c r="F34" s="17"/>
      <c r="G34" s="8">
        <v>120</v>
      </c>
      <c r="H34" s="25"/>
      <c r="I34" s="28">
        <f>E34*G34</f>
        <v>120</v>
      </c>
      <c r="J34" s="22"/>
      <c r="K34" s="6"/>
    </row>
    <row r="35" spans="1:11" ht="15" customHeight="1">
      <c r="A35" s="29"/>
      <c r="B35" s="4"/>
      <c r="C35" s="5" t="s">
        <v>6</v>
      </c>
      <c r="D35" s="4" t="s">
        <v>3</v>
      </c>
      <c r="E35" s="7">
        <v>1</v>
      </c>
      <c r="F35" s="17">
        <v>2</v>
      </c>
      <c r="G35" s="8"/>
      <c r="H35" s="8">
        <v>56</v>
      </c>
      <c r="I35" s="20">
        <f aca="true" t="shared" si="8" ref="I35:I40">F35*H35</f>
        <v>112</v>
      </c>
      <c r="J35" s="22"/>
      <c r="K35" s="6"/>
    </row>
    <row r="36" spans="1:11" ht="15" customHeight="1">
      <c r="A36" s="29"/>
      <c r="B36" s="4"/>
      <c r="C36" s="5"/>
      <c r="D36" s="4" t="s">
        <v>8</v>
      </c>
      <c r="E36" s="7">
        <v>12</v>
      </c>
      <c r="F36" s="17">
        <v>22</v>
      </c>
      <c r="G36" s="26"/>
      <c r="H36" s="8">
        <v>56</v>
      </c>
      <c r="I36" s="20">
        <f t="shared" si="8"/>
        <v>1232</v>
      </c>
      <c r="J36" s="22"/>
      <c r="K36" s="6"/>
    </row>
    <row r="37" spans="1:11" ht="15" customHeight="1">
      <c r="A37" s="33"/>
      <c r="B37" s="4" t="s">
        <v>6</v>
      </c>
      <c r="C37" s="5" t="s">
        <v>21</v>
      </c>
      <c r="D37" s="4" t="s">
        <v>13</v>
      </c>
      <c r="E37" s="7">
        <v>1</v>
      </c>
      <c r="F37" s="17"/>
      <c r="G37" s="8">
        <v>120</v>
      </c>
      <c r="H37" s="25"/>
      <c r="I37" s="28">
        <f>E37*G37</f>
        <v>120</v>
      </c>
      <c r="J37" s="22"/>
      <c r="K37" s="6"/>
    </row>
    <row r="38" spans="1:11" ht="15" customHeight="1">
      <c r="A38" s="29"/>
      <c r="B38" s="4"/>
      <c r="C38" s="5" t="s">
        <v>6</v>
      </c>
      <c r="D38" s="4" t="s">
        <v>3</v>
      </c>
      <c r="E38" s="7">
        <v>3</v>
      </c>
      <c r="F38" s="17">
        <v>5</v>
      </c>
      <c r="G38" s="8"/>
      <c r="H38" s="8">
        <v>56</v>
      </c>
      <c r="I38" s="20">
        <f aca="true" t="shared" si="9" ref="I38:I39">F38*H38</f>
        <v>280</v>
      </c>
      <c r="J38" s="22"/>
      <c r="K38" s="6"/>
    </row>
    <row r="39" spans="1:11" ht="15" customHeight="1">
      <c r="A39" s="29"/>
      <c r="B39" s="4"/>
      <c r="C39" s="5"/>
      <c r="D39" s="4" t="s">
        <v>8</v>
      </c>
      <c r="E39" s="7">
        <v>44</v>
      </c>
      <c r="F39" s="17">
        <v>80</v>
      </c>
      <c r="G39" s="26"/>
      <c r="H39" s="8">
        <v>56</v>
      </c>
      <c r="I39" s="20">
        <f t="shared" si="9"/>
        <v>4480</v>
      </c>
      <c r="J39" s="22"/>
      <c r="K39" s="6"/>
    </row>
    <row r="40" spans="1:11" ht="15" customHeight="1">
      <c r="A40" s="29"/>
      <c r="B40" s="4"/>
      <c r="C40" s="5" t="s">
        <v>20</v>
      </c>
      <c r="D40" s="4" t="s">
        <v>8</v>
      </c>
      <c r="E40" s="7">
        <v>7</v>
      </c>
      <c r="F40" s="17">
        <v>13</v>
      </c>
      <c r="G40" s="26"/>
      <c r="H40" s="8">
        <v>56</v>
      </c>
      <c r="I40" s="20">
        <f t="shared" si="8"/>
        <v>728</v>
      </c>
      <c r="J40" s="22"/>
      <c r="K40" s="6"/>
    </row>
    <row r="41" spans="1:11" ht="15" customHeight="1">
      <c r="A41" s="29"/>
      <c r="B41" s="4"/>
      <c r="C41" s="5" t="s">
        <v>9</v>
      </c>
      <c r="D41" s="4" t="s">
        <v>8</v>
      </c>
      <c r="E41" s="7">
        <v>3</v>
      </c>
      <c r="F41" s="17">
        <v>5</v>
      </c>
      <c r="H41" s="8">
        <v>36</v>
      </c>
      <c r="I41" s="20">
        <f>F41*H41</f>
        <v>180</v>
      </c>
      <c r="J41" s="22"/>
      <c r="K41" s="6"/>
    </row>
    <row r="42" spans="1:11" ht="15" customHeight="1">
      <c r="A42" s="29"/>
      <c r="B42" s="4"/>
      <c r="C42" s="5" t="s">
        <v>24</v>
      </c>
      <c r="D42" s="4" t="s">
        <v>8</v>
      </c>
      <c r="E42" s="7">
        <v>1</v>
      </c>
      <c r="F42" s="17">
        <v>2</v>
      </c>
      <c r="G42" s="26"/>
      <c r="H42" s="8">
        <v>56</v>
      </c>
      <c r="I42" s="20">
        <f aca="true" t="shared" si="10" ref="I42:I43">F42*H42</f>
        <v>112</v>
      </c>
      <c r="J42" s="22"/>
      <c r="K42" s="6"/>
    </row>
    <row r="43" spans="1:11" ht="15" customHeight="1">
      <c r="A43" s="29"/>
      <c r="B43" s="4"/>
      <c r="C43" s="5" t="s">
        <v>25</v>
      </c>
      <c r="D43" s="4" t="s">
        <v>8</v>
      </c>
      <c r="E43" s="7">
        <v>2</v>
      </c>
      <c r="F43" s="17">
        <v>4</v>
      </c>
      <c r="H43" s="8">
        <v>56</v>
      </c>
      <c r="I43" s="20">
        <f t="shared" si="10"/>
        <v>224</v>
      </c>
      <c r="J43" s="22"/>
      <c r="K43" s="6"/>
    </row>
    <row r="44" spans="1:11" ht="15" customHeight="1">
      <c r="A44" s="29"/>
      <c r="B44" s="4" t="s">
        <v>5</v>
      </c>
      <c r="C44" s="5"/>
      <c r="D44" s="4"/>
      <c r="E44" s="18">
        <f>SUM(E34:E43)</f>
        <v>75</v>
      </c>
      <c r="F44" s="18">
        <f>SUM(F34:F43)</f>
        <v>133</v>
      </c>
      <c r="G44" s="8"/>
      <c r="H44" s="25"/>
      <c r="I44" s="18">
        <f>SUM(I34:I43)</f>
        <v>7588</v>
      </c>
      <c r="J44" s="22"/>
      <c r="K44" s="6"/>
    </row>
    <row r="45" spans="1:11" s="12" customFormat="1" ht="15" customHeight="1">
      <c r="A45" s="30"/>
      <c r="B45" s="24" t="s">
        <v>15</v>
      </c>
      <c r="C45" s="19"/>
      <c r="D45" s="24"/>
      <c r="E45" s="34">
        <f>E7+E13+E20+E33+E44</f>
        <v>815</v>
      </c>
      <c r="F45" s="34">
        <f>F7+F13+F20+F33+F44</f>
        <v>1402</v>
      </c>
      <c r="G45" s="23"/>
      <c r="H45" s="23"/>
      <c r="I45" s="34">
        <f>I7+I13+I20+I33+I44</f>
        <v>80412</v>
      </c>
      <c r="J45" s="31">
        <v>4020</v>
      </c>
      <c r="K45" s="32">
        <v>804</v>
      </c>
    </row>
  </sheetData>
  <mergeCells count="1">
    <mergeCell ref="A17:A2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 topLeftCell="A1">
      <selection activeCell="L9" sqref="L9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6" width="7.28125" style="0" customWidth="1"/>
    <col min="7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11" t="s">
        <v>32</v>
      </c>
      <c r="D1" s="10"/>
    </row>
    <row r="2" spans="1:9" ht="116.25" customHeight="1">
      <c r="A2" s="13" t="s">
        <v>12</v>
      </c>
      <c r="B2" s="14" t="s">
        <v>2</v>
      </c>
      <c r="C2" s="15" t="s">
        <v>0</v>
      </c>
      <c r="D2" s="1" t="s">
        <v>1</v>
      </c>
      <c r="E2" s="15" t="s">
        <v>18</v>
      </c>
      <c r="F2" s="15" t="s">
        <v>19</v>
      </c>
      <c r="G2" s="16" t="s">
        <v>33</v>
      </c>
      <c r="H2" s="16" t="s">
        <v>34</v>
      </c>
      <c r="I2" s="27" t="s">
        <v>7</v>
      </c>
    </row>
    <row r="3" spans="1:9" ht="16.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>
      <c r="A4" s="29"/>
      <c r="B4" s="4" t="s">
        <v>26</v>
      </c>
      <c r="C4" s="5" t="s">
        <v>21</v>
      </c>
      <c r="D4" s="4" t="s">
        <v>8</v>
      </c>
      <c r="E4" s="7">
        <v>320</v>
      </c>
      <c r="F4" s="17">
        <v>582</v>
      </c>
      <c r="G4" s="26"/>
      <c r="H4" s="8"/>
      <c r="I4" s="37"/>
    </row>
    <row r="5" spans="1:9" ht="15" customHeight="1">
      <c r="A5" s="29"/>
      <c r="B5" s="4"/>
      <c r="C5" s="5" t="s">
        <v>23</v>
      </c>
      <c r="D5" s="4" t="s">
        <v>8</v>
      </c>
      <c r="E5" s="7">
        <v>8</v>
      </c>
      <c r="F5" s="17">
        <v>15</v>
      </c>
      <c r="G5" s="26"/>
      <c r="H5" s="8"/>
      <c r="I5" s="37"/>
    </row>
    <row r="6" spans="1:9" ht="15" customHeight="1">
      <c r="A6" s="29"/>
      <c r="B6" s="4"/>
      <c r="C6" s="5" t="s">
        <v>9</v>
      </c>
      <c r="D6" s="4" t="s">
        <v>8</v>
      </c>
      <c r="E6" s="7">
        <v>10</v>
      </c>
      <c r="F6" s="17">
        <v>18</v>
      </c>
      <c r="H6" s="8"/>
      <c r="I6" s="37"/>
    </row>
    <row r="7" spans="1:9" ht="15" customHeight="1">
      <c r="A7" s="29"/>
      <c r="B7" s="4" t="s">
        <v>5</v>
      </c>
      <c r="C7" s="5"/>
      <c r="D7" s="4"/>
      <c r="E7" s="18">
        <f>SUM(E4:E6)</f>
        <v>338</v>
      </c>
      <c r="F7" s="18">
        <f>SUM(F4:F6)</f>
        <v>615</v>
      </c>
      <c r="G7" s="8"/>
      <c r="H7" s="25"/>
      <c r="I7" s="18"/>
    </row>
    <row r="8" spans="1:9" ht="15" customHeight="1">
      <c r="A8" s="29"/>
      <c r="B8" s="4" t="s">
        <v>27</v>
      </c>
      <c r="C8" s="5" t="s">
        <v>23</v>
      </c>
      <c r="D8" s="4" t="s">
        <v>8</v>
      </c>
      <c r="E8" s="7">
        <v>31</v>
      </c>
      <c r="F8" s="17">
        <v>56</v>
      </c>
      <c r="G8" s="26"/>
      <c r="H8" s="8"/>
      <c r="I8" s="37"/>
    </row>
    <row r="9" spans="1:9" ht="15" customHeight="1">
      <c r="A9" s="29"/>
      <c r="B9" s="4"/>
      <c r="C9" s="5" t="s">
        <v>9</v>
      </c>
      <c r="D9" s="4" t="s">
        <v>8</v>
      </c>
      <c r="E9" s="7">
        <v>39</v>
      </c>
      <c r="F9" s="17">
        <v>71</v>
      </c>
      <c r="H9" s="8"/>
      <c r="I9" s="37"/>
    </row>
    <row r="10" spans="1:9" ht="15" customHeight="1">
      <c r="A10" s="29"/>
      <c r="B10" s="4"/>
      <c r="C10" s="5" t="s">
        <v>20</v>
      </c>
      <c r="D10" s="4" t="s">
        <v>8</v>
      </c>
      <c r="E10" s="7">
        <v>11</v>
      </c>
      <c r="F10" s="17">
        <v>20</v>
      </c>
      <c r="G10" s="26"/>
      <c r="H10" s="8"/>
      <c r="I10" s="37"/>
    </row>
    <row r="11" spans="1:9" ht="15" customHeight="1">
      <c r="A11" s="29"/>
      <c r="B11" s="4"/>
      <c r="C11" s="5" t="s">
        <v>24</v>
      </c>
      <c r="D11" s="4" t="s">
        <v>8</v>
      </c>
      <c r="E11" s="7">
        <v>2</v>
      </c>
      <c r="F11" s="17">
        <v>4</v>
      </c>
      <c r="G11" s="26"/>
      <c r="H11" s="8"/>
      <c r="I11" s="37"/>
    </row>
    <row r="12" spans="1:9" ht="15" customHeight="1">
      <c r="A12" s="29"/>
      <c r="B12" s="4"/>
      <c r="C12" s="5" t="s">
        <v>28</v>
      </c>
      <c r="D12" s="4" t="s">
        <v>8</v>
      </c>
      <c r="E12" s="7">
        <v>25</v>
      </c>
      <c r="F12" s="17">
        <v>45</v>
      </c>
      <c r="G12" s="26"/>
      <c r="H12" s="8"/>
      <c r="I12" s="37"/>
    </row>
    <row r="13" spans="1:9" ht="15" customHeight="1">
      <c r="A13" s="29"/>
      <c r="B13" s="4" t="s">
        <v>5</v>
      </c>
      <c r="C13" s="5"/>
      <c r="D13" s="4"/>
      <c r="E13" s="18">
        <f>SUM(E8:E12)</f>
        <v>108</v>
      </c>
      <c r="F13" s="18">
        <f>SUM(F8:F12)</f>
        <v>196</v>
      </c>
      <c r="G13" s="8"/>
      <c r="H13" s="25"/>
      <c r="I13" s="18"/>
    </row>
    <row r="14" spans="1:9" ht="15" customHeight="1">
      <c r="A14" s="29"/>
      <c r="B14" s="4" t="s">
        <v>29</v>
      </c>
      <c r="C14" s="5" t="s">
        <v>23</v>
      </c>
      <c r="D14" s="4" t="s">
        <v>8</v>
      </c>
      <c r="E14" s="7">
        <v>19</v>
      </c>
      <c r="F14" s="17">
        <v>35</v>
      </c>
      <c r="G14" s="26"/>
      <c r="H14" s="8"/>
      <c r="I14" s="37"/>
    </row>
    <row r="15" spans="1:9" ht="15" customHeight="1">
      <c r="A15" s="29"/>
      <c r="B15" s="4"/>
      <c r="C15" s="5" t="s">
        <v>21</v>
      </c>
      <c r="D15" s="4" t="s">
        <v>8</v>
      </c>
      <c r="E15" s="7">
        <v>11</v>
      </c>
      <c r="F15" s="17">
        <v>20</v>
      </c>
      <c r="G15" s="26"/>
      <c r="H15" s="8"/>
      <c r="I15" s="37"/>
    </row>
    <row r="16" spans="1:9" ht="15" customHeight="1">
      <c r="A16" s="29"/>
      <c r="B16" s="4"/>
      <c r="C16" s="5" t="s">
        <v>20</v>
      </c>
      <c r="D16" s="4" t="s">
        <v>8</v>
      </c>
      <c r="E16" s="7">
        <v>10</v>
      </c>
      <c r="F16" s="17">
        <v>18</v>
      </c>
      <c r="G16" s="26"/>
      <c r="H16" s="8"/>
      <c r="I16" s="37"/>
    </row>
    <row r="17" spans="1:9" ht="15" customHeight="1">
      <c r="A17" s="36" t="s">
        <v>31</v>
      </c>
      <c r="B17" s="4"/>
      <c r="C17" s="5" t="s">
        <v>9</v>
      </c>
      <c r="D17" s="4" t="s">
        <v>8</v>
      </c>
      <c r="E17" s="7">
        <v>35</v>
      </c>
      <c r="F17" s="17">
        <v>64</v>
      </c>
      <c r="H17" s="8"/>
      <c r="I17" s="37"/>
    </row>
    <row r="18" spans="1:9" ht="15" customHeight="1">
      <c r="A18" s="36"/>
      <c r="B18" s="4"/>
      <c r="C18" s="5" t="s">
        <v>28</v>
      </c>
      <c r="D18" s="4" t="s">
        <v>8</v>
      </c>
      <c r="E18" s="7">
        <v>2</v>
      </c>
      <c r="F18" s="17">
        <v>4</v>
      </c>
      <c r="G18" s="26"/>
      <c r="H18" s="8"/>
      <c r="I18" s="37"/>
    </row>
    <row r="19" spans="1:9" ht="15" customHeight="1">
      <c r="A19" s="36"/>
      <c r="B19" s="4"/>
      <c r="C19" s="5" t="s">
        <v>24</v>
      </c>
      <c r="D19" s="4" t="s">
        <v>8</v>
      </c>
      <c r="E19" s="7">
        <v>2</v>
      </c>
      <c r="F19" s="17">
        <v>4</v>
      </c>
      <c r="G19" s="26"/>
      <c r="H19" s="8"/>
      <c r="I19" s="37"/>
    </row>
    <row r="20" spans="1:9" ht="15" customHeight="1">
      <c r="A20" s="36"/>
      <c r="B20" s="4" t="s">
        <v>5</v>
      </c>
      <c r="C20" s="5"/>
      <c r="D20" s="4"/>
      <c r="E20" s="18">
        <f>SUM(E14:E19)</f>
        <v>79</v>
      </c>
      <c r="F20" s="18">
        <f>SUM(F14:F19)</f>
        <v>145</v>
      </c>
      <c r="G20" s="8"/>
      <c r="H20" s="25"/>
      <c r="I20" s="18"/>
    </row>
    <row r="21" spans="1:9" ht="15" customHeight="1">
      <c r="A21" s="36"/>
      <c r="B21" s="4" t="s">
        <v>30</v>
      </c>
      <c r="C21" s="5" t="s">
        <v>28</v>
      </c>
      <c r="D21" s="4" t="s">
        <v>13</v>
      </c>
      <c r="E21" s="7">
        <v>6</v>
      </c>
      <c r="F21" s="17"/>
      <c r="G21" s="8"/>
      <c r="H21" s="25"/>
      <c r="I21" s="38"/>
    </row>
    <row r="22" spans="1:9" ht="15" customHeight="1">
      <c r="A22" s="36"/>
      <c r="B22" s="4"/>
      <c r="C22" s="5" t="s">
        <v>6</v>
      </c>
      <c r="D22" s="4" t="s">
        <v>3</v>
      </c>
      <c r="E22" s="7">
        <v>3</v>
      </c>
      <c r="F22" s="17">
        <v>5</v>
      </c>
      <c r="G22" s="8"/>
      <c r="H22" s="8"/>
      <c r="I22" s="37"/>
    </row>
    <row r="23" spans="1:9" ht="15" customHeight="1">
      <c r="A23" s="36"/>
      <c r="B23" s="4"/>
      <c r="C23" s="5" t="s">
        <v>6</v>
      </c>
      <c r="D23" s="4" t="s">
        <v>8</v>
      </c>
      <c r="E23" s="7">
        <v>25</v>
      </c>
      <c r="F23" s="17">
        <v>45</v>
      </c>
      <c r="G23" s="26"/>
      <c r="H23" s="8"/>
      <c r="I23" s="37"/>
    </row>
    <row r="24" spans="1:9" ht="15" customHeight="1">
      <c r="A24" s="35"/>
      <c r="B24" s="4" t="s">
        <v>6</v>
      </c>
      <c r="C24" s="5" t="s">
        <v>23</v>
      </c>
      <c r="D24" s="4" t="s">
        <v>13</v>
      </c>
      <c r="E24" s="7">
        <v>13</v>
      </c>
      <c r="F24" s="17"/>
      <c r="G24" s="8"/>
      <c r="H24" s="25"/>
      <c r="I24" s="38"/>
    </row>
    <row r="25" spans="1:9" ht="15" customHeight="1">
      <c r="A25" s="29"/>
      <c r="B25" s="4"/>
      <c r="C25" s="26"/>
      <c r="D25" s="4" t="s">
        <v>3</v>
      </c>
      <c r="E25" s="7">
        <v>11</v>
      </c>
      <c r="F25" s="17">
        <v>18</v>
      </c>
      <c r="G25" s="8"/>
      <c r="H25" s="8"/>
      <c r="I25" s="37"/>
    </row>
    <row r="26" spans="1:9" ht="15" customHeight="1">
      <c r="A26" s="29"/>
      <c r="B26" s="4"/>
      <c r="C26" s="5" t="s">
        <v>6</v>
      </c>
      <c r="D26" s="4" t="s">
        <v>4</v>
      </c>
      <c r="E26" s="7">
        <v>1</v>
      </c>
      <c r="F26" s="17">
        <v>2</v>
      </c>
      <c r="G26" s="8"/>
      <c r="H26" s="8"/>
      <c r="I26" s="37"/>
    </row>
    <row r="27" spans="1:9" ht="15.75" customHeight="1">
      <c r="A27" s="29"/>
      <c r="B27" s="4"/>
      <c r="C27" s="5" t="s">
        <v>6</v>
      </c>
      <c r="D27" s="4" t="s">
        <v>8</v>
      </c>
      <c r="E27" s="7">
        <v>73</v>
      </c>
      <c r="F27" s="17">
        <v>133</v>
      </c>
      <c r="G27" s="26"/>
      <c r="H27" s="8"/>
      <c r="I27" s="37"/>
    </row>
    <row r="28" spans="1:9" ht="15" customHeight="1">
      <c r="A28" s="29"/>
      <c r="B28" s="4"/>
      <c r="C28" s="5" t="s">
        <v>21</v>
      </c>
      <c r="D28" s="4" t="s">
        <v>13</v>
      </c>
      <c r="E28" s="7">
        <v>21</v>
      </c>
      <c r="F28" s="17"/>
      <c r="G28" s="8"/>
      <c r="H28" s="25"/>
      <c r="I28" s="38"/>
    </row>
    <row r="29" spans="1:9" ht="15" customHeight="1">
      <c r="A29" s="29"/>
      <c r="B29" s="4"/>
      <c r="C29" s="5"/>
      <c r="D29" s="4" t="s">
        <v>8</v>
      </c>
      <c r="E29" s="7">
        <v>47</v>
      </c>
      <c r="F29" s="17">
        <v>85</v>
      </c>
      <c r="G29" s="26"/>
      <c r="H29" s="8"/>
      <c r="I29" s="37"/>
    </row>
    <row r="30" spans="1:9" ht="15" customHeight="1">
      <c r="A30" s="29"/>
      <c r="B30" s="4"/>
      <c r="C30" s="5" t="s">
        <v>20</v>
      </c>
      <c r="D30" s="4" t="s">
        <v>13</v>
      </c>
      <c r="E30" s="7">
        <v>1</v>
      </c>
      <c r="F30" s="17"/>
      <c r="G30" s="8"/>
      <c r="H30" s="25"/>
      <c r="I30" s="38"/>
    </row>
    <row r="31" spans="1:9" ht="15" customHeight="1">
      <c r="A31" s="29"/>
      <c r="B31" s="4"/>
      <c r="C31" s="5"/>
      <c r="D31" s="4" t="s">
        <v>8</v>
      </c>
      <c r="E31" s="7">
        <v>11</v>
      </c>
      <c r="F31" s="17">
        <v>20</v>
      </c>
      <c r="G31" s="26"/>
      <c r="H31" s="8"/>
      <c r="I31" s="37"/>
    </row>
    <row r="32" spans="1:9" ht="15" customHeight="1">
      <c r="A32" s="29"/>
      <c r="B32" s="4"/>
      <c r="C32" s="5" t="s">
        <v>9</v>
      </c>
      <c r="D32" s="4" t="s">
        <v>8</v>
      </c>
      <c r="E32" s="7">
        <v>3</v>
      </c>
      <c r="F32" s="17">
        <v>5</v>
      </c>
      <c r="G32" s="26"/>
      <c r="H32" s="8"/>
      <c r="I32" s="37"/>
    </row>
    <row r="33" spans="1:9" ht="15" customHeight="1">
      <c r="A33" s="29"/>
      <c r="B33" s="4" t="s">
        <v>5</v>
      </c>
      <c r="C33" s="5"/>
      <c r="D33" s="4"/>
      <c r="E33" s="18">
        <f>SUM(E21:E32)</f>
        <v>215</v>
      </c>
      <c r="F33" s="18">
        <f>SUM(F21:F32)</f>
        <v>313</v>
      </c>
      <c r="G33" s="8"/>
      <c r="H33" s="25"/>
      <c r="I33" s="18"/>
    </row>
    <row r="34" spans="1:9" ht="15" customHeight="1">
      <c r="A34" s="35"/>
      <c r="B34" s="4" t="s">
        <v>22</v>
      </c>
      <c r="C34" s="5" t="s">
        <v>23</v>
      </c>
      <c r="D34" s="4" t="s">
        <v>13</v>
      </c>
      <c r="E34" s="7">
        <v>1</v>
      </c>
      <c r="F34" s="17"/>
      <c r="G34" s="8"/>
      <c r="H34" s="25"/>
      <c r="I34" s="38"/>
    </row>
    <row r="35" spans="1:9" ht="15" customHeight="1">
      <c r="A35" s="29"/>
      <c r="B35" s="4"/>
      <c r="C35" s="5" t="s">
        <v>6</v>
      </c>
      <c r="D35" s="4" t="s">
        <v>3</v>
      </c>
      <c r="E35" s="7">
        <v>1</v>
      </c>
      <c r="F35" s="17">
        <v>2</v>
      </c>
      <c r="G35" s="8"/>
      <c r="H35" s="8"/>
      <c r="I35" s="37"/>
    </row>
    <row r="36" spans="1:9" ht="15" customHeight="1">
      <c r="A36" s="29"/>
      <c r="B36" s="4"/>
      <c r="C36" s="5"/>
      <c r="D36" s="4" t="s">
        <v>8</v>
      </c>
      <c r="E36" s="7">
        <v>12</v>
      </c>
      <c r="F36" s="17">
        <v>22</v>
      </c>
      <c r="G36" s="26"/>
      <c r="H36" s="8"/>
      <c r="I36" s="37"/>
    </row>
    <row r="37" spans="1:9" ht="15" customHeight="1">
      <c r="A37" s="35"/>
      <c r="B37" s="4" t="s">
        <v>6</v>
      </c>
      <c r="C37" s="5" t="s">
        <v>21</v>
      </c>
      <c r="D37" s="4" t="s">
        <v>13</v>
      </c>
      <c r="E37" s="7">
        <v>1</v>
      </c>
      <c r="F37" s="17"/>
      <c r="G37" s="8"/>
      <c r="H37" s="25"/>
      <c r="I37" s="38"/>
    </row>
    <row r="38" spans="1:9" ht="15" customHeight="1">
      <c r="A38" s="29"/>
      <c r="B38" s="4"/>
      <c r="C38" s="5" t="s">
        <v>6</v>
      </c>
      <c r="D38" s="4" t="s">
        <v>3</v>
      </c>
      <c r="E38" s="7">
        <v>3</v>
      </c>
      <c r="F38" s="17">
        <v>5</v>
      </c>
      <c r="G38" s="8"/>
      <c r="H38" s="8"/>
      <c r="I38" s="37"/>
    </row>
    <row r="39" spans="1:9" ht="15" customHeight="1">
      <c r="A39" s="29"/>
      <c r="B39" s="4"/>
      <c r="C39" s="5"/>
      <c r="D39" s="4" t="s">
        <v>8</v>
      </c>
      <c r="E39" s="7">
        <v>44</v>
      </c>
      <c r="F39" s="17">
        <v>80</v>
      </c>
      <c r="G39" s="26"/>
      <c r="H39" s="8"/>
      <c r="I39" s="37"/>
    </row>
    <row r="40" spans="1:9" ht="15" customHeight="1">
      <c r="A40" s="29"/>
      <c r="B40" s="4"/>
      <c r="C40" s="5" t="s">
        <v>20</v>
      </c>
      <c r="D40" s="4" t="s">
        <v>8</v>
      </c>
      <c r="E40" s="7">
        <v>7</v>
      </c>
      <c r="F40" s="17">
        <v>13</v>
      </c>
      <c r="G40" s="26"/>
      <c r="H40" s="8"/>
      <c r="I40" s="37"/>
    </row>
    <row r="41" spans="1:9" ht="15" customHeight="1">
      <c r="A41" s="29"/>
      <c r="B41" s="4"/>
      <c r="C41" s="5" t="s">
        <v>9</v>
      </c>
      <c r="D41" s="4" t="s">
        <v>8</v>
      </c>
      <c r="E41" s="7">
        <v>3</v>
      </c>
      <c r="F41" s="17">
        <v>5</v>
      </c>
      <c r="H41" s="8"/>
      <c r="I41" s="37"/>
    </row>
    <row r="42" spans="1:9" ht="15" customHeight="1">
      <c r="A42" s="29"/>
      <c r="B42" s="4"/>
      <c r="C42" s="5" t="s">
        <v>24</v>
      </c>
      <c r="D42" s="4" t="s">
        <v>8</v>
      </c>
      <c r="E42" s="7">
        <v>1</v>
      </c>
      <c r="F42" s="17">
        <v>2</v>
      </c>
      <c r="G42" s="26"/>
      <c r="H42" s="8"/>
      <c r="I42" s="37"/>
    </row>
    <row r="43" spans="1:9" ht="15" customHeight="1">
      <c r="A43" s="29"/>
      <c r="B43" s="4"/>
      <c r="C43" s="5" t="s">
        <v>25</v>
      </c>
      <c r="D43" s="4" t="s">
        <v>8</v>
      </c>
      <c r="E43" s="7">
        <v>2</v>
      </c>
      <c r="F43" s="17">
        <v>4</v>
      </c>
      <c r="H43" s="8"/>
      <c r="I43" s="37"/>
    </row>
    <row r="44" spans="1:9" ht="15" customHeight="1">
      <c r="A44" s="29"/>
      <c r="B44" s="4" t="s">
        <v>5</v>
      </c>
      <c r="C44" s="5"/>
      <c r="D44" s="4"/>
      <c r="E44" s="18">
        <f>SUM(E34:E43)</f>
        <v>75</v>
      </c>
      <c r="F44" s="18">
        <f>SUM(F34:F43)</f>
        <v>133</v>
      </c>
      <c r="G44" s="8"/>
      <c r="H44" s="25"/>
      <c r="I44" s="18"/>
    </row>
    <row r="45" spans="1:9" s="12" customFormat="1" ht="15" customHeight="1">
      <c r="A45" s="30"/>
      <c r="B45" s="24" t="s">
        <v>15</v>
      </c>
      <c r="C45" s="19"/>
      <c r="D45" s="24"/>
      <c r="E45" s="34">
        <f>E7+E13+E20+E33+E44</f>
        <v>815</v>
      </c>
      <c r="F45" s="34">
        <f>F7+F13+F20+F33+F44</f>
        <v>1402</v>
      </c>
      <c r="G45" s="23"/>
      <c r="H45" s="23"/>
      <c r="I45" s="34"/>
    </row>
  </sheetData>
  <mergeCells count="1">
    <mergeCell ref="A17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2023-02-07T08:11:58Z</cp:lastPrinted>
  <dcterms:created xsi:type="dcterms:W3CDTF">2012-01-24T13:22:39Z</dcterms:created>
  <dcterms:modified xsi:type="dcterms:W3CDTF">2023-02-28T13:41:31Z</dcterms:modified>
  <cp:category/>
  <cp:version/>
  <cp:contentType/>
  <cp:contentStatus/>
</cp:coreProperties>
</file>